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Eileen\Documents\Business\001-Master Gardener\000-volunteer things\0001 Committee - Membership\0001-Hours Reporting\2019-hours reporting\"/>
    </mc:Choice>
  </mc:AlternateContent>
  <xr:revisionPtr revIDLastSave="0" documentId="13_ncr:1_{83606026-2B97-4F87-8F6B-7CA689A00F12}" xr6:coauthVersionLast="37" xr6:coauthVersionMax="37" xr10:uidLastSave="{00000000-0000-0000-0000-000000000000}"/>
  <bookViews>
    <workbookView xWindow="0" yWindow="0" windowWidth="21150" windowHeight="9045" xr2:uid="{00000000-000D-0000-FFFF-FFFF00000000}"/>
  </bookViews>
  <sheets>
    <sheet name="Timesheet" sheetId="1" r:id="rId1"/>
    <sheet name="Instructions" sheetId="2" r:id="rId2"/>
  </sheets>
  <definedNames>
    <definedName name="validation_A">Timesheet!$N$243:$N$251</definedName>
    <definedName name="validation_CE">Timesheet!$N$186:$N$195</definedName>
    <definedName name="validation_CO">Timesheet!$N$198:$N$215</definedName>
    <definedName name="validation_VS">Timesheet!$N$218:$N$240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0" i="2" l="1"/>
  <c r="C99" i="2"/>
  <c r="C98" i="2"/>
  <c r="C97" i="2"/>
  <c r="C96" i="2"/>
  <c r="C95" i="2"/>
  <c r="C94" i="2"/>
  <c r="C93" i="2"/>
  <c r="C89" i="2"/>
  <c r="C88" i="2"/>
  <c r="C87" i="2"/>
  <c r="C85" i="2"/>
  <c r="C84" i="2"/>
  <c r="C83" i="2"/>
  <c r="C82" i="2"/>
  <c r="C81" i="2"/>
  <c r="C80" i="2"/>
  <c r="C79" i="2"/>
  <c r="C78" i="2"/>
  <c r="C76" i="2"/>
  <c r="C75" i="2"/>
  <c r="C74" i="2"/>
  <c r="C73" i="2"/>
  <c r="C71" i="2"/>
  <c r="C70" i="2"/>
  <c r="C69" i="2"/>
  <c r="C68" i="2"/>
  <c r="C64" i="2"/>
  <c r="C63" i="2"/>
  <c r="C62" i="2"/>
  <c r="C61" i="2"/>
  <c r="C60" i="2"/>
  <c r="C58" i="2"/>
  <c r="C57" i="2"/>
  <c r="C56" i="2"/>
  <c r="C55" i="2"/>
  <c r="C54" i="2"/>
  <c r="C49" i="2"/>
  <c r="C48" i="2"/>
  <c r="C47" i="2"/>
  <c r="C46" i="2"/>
  <c r="C45" i="2"/>
  <c r="C44" i="2"/>
  <c r="C43" i="2"/>
  <c r="C53" i="2" l="1"/>
  <c r="K8" i="1" l="1"/>
  <c r="C92" i="2" l="1"/>
  <c r="B91" i="2"/>
  <c r="C67" i="2"/>
  <c r="B66" i="2"/>
  <c r="C52" i="2"/>
  <c r="B51" i="2"/>
  <c r="C42" i="2"/>
  <c r="C41" i="2"/>
  <c r="C40" i="2"/>
  <c r="B39" i="2"/>
  <c r="A38" i="2"/>
  <c r="H9" i="1" l="1"/>
  <c r="F9" i="1"/>
  <c r="D9" i="1"/>
  <c r="B9" i="1"/>
  <c r="I8" i="1" l="1"/>
  <c r="G8" i="1"/>
  <c r="E8" i="1"/>
  <c r="B7" i="1" s="1"/>
  <c r="C8" i="1"/>
  <c r="B6" i="1" s="1"/>
  <c r="B5" i="1" l="1"/>
  <c r="B4" i="1"/>
</calcChain>
</file>

<file path=xl/sharedStrings.xml><?xml version="1.0" encoding="utf-8"?>
<sst xmlns="http://schemas.openxmlformats.org/spreadsheetml/2006/main" count="163" uniqueCount="110">
  <si>
    <t xml:space="preserve">SCMG Intern Class </t>
  </si>
  <si>
    <t>Gardening with the Masters</t>
  </si>
  <si>
    <t>Homescape Solutions</t>
  </si>
  <si>
    <t>Tree Stewards Training</t>
  </si>
  <si>
    <t>SCMG Advanced Classes</t>
  </si>
  <si>
    <t>SCMG Workshops</t>
  </si>
  <si>
    <t>Other</t>
  </si>
  <si>
    <t>COMMUNITY OUTREACH</t>
  </si>
  <si>
    <t>Home Visits</t>
  </si>
  <si>
    <t>Santa Anna Nursery Plant Clinic</t>
  </si>
  <si>
    <t>Home Depot Plant Clinic</t>
  </si>
  <si>
    <t>Corrales Growers Market</t>
  </si>
  <si>
    <t>ADMINISTRATION</t>
  </si>
  <si>
    <t>Extension Office Support</t>
  </si>
  <si>
    <t>Website</t>
  </si>
  <si>
    <t>Research</t>
  </si>
  <si>
    <t>Seed2Need Garden</t>
  </si>
  <si>
    <t>Tree Stewards</t>
  </si>
  <si>
    <t>Mentor New Interns</t>
  </si>
  <si>
    <t>Travel</t>
  </si>
  <si>
    <t>CATEGORIES</t>
  </si>
  <si>
    <t>Corrales Garden Tour</t>
  </si>
  <si>
    <t>Corrales Harvest Festival</t>
  </si>
  <si>
    <t>Rio Rancho Public Schools Science EXPO</t>
  </si>
  <si>
    <t>Xeriscape Conference</t>
  </si>
  <si>
    <t>Sandoval County Seed Library</t>
  </si>
  <si>
    <t>Corrales Elementary School</t>
  </si>
  <si>
    <t>Placitas Elementary School</t>
  </si>
  <si>
    <t>DeLavey House Garden</t>
  </si>
  <si>
    <t>New Beginnings Garden</t>
  </si>
  <si>
    <t>Placitas Library Garden</t>
  </si>
  <si>
    <t>Placitas Memorial Garden</t>
  </si>
  <si>
    <t>Rio Rancho Waterwise Garden</t>
  </si>
  <si>
    <t>Children's Water Festival</t>
  </si>
  <si>
    <t>Name</t>
  </si>
  <si>
    <t>DATE</t>
  </si>
  <si>
    <t>Graduation Year</t>
  </si>
  <si>
    <t>HOURS</t>
  </si>
  <si>
    <t>Sandoval County Master Gardener Time Reporting</t>
  </si>
  <si>
    <r>
      <t xml:space="preserve">NOTES
</t>
    </r>
    <r>
      <rPr>
        <sz val="12"/>
        <color theme="1"/>
        <rFont val="Calibri"/>
        <family val="2"/>
        <scheme val="minor"/>
      </rPr>
      <t>(required for all 'Other' entries)</t>
    </r>
  </si>
  <si>
    <t>***</t>
  </si>
  <si>
    <t>Board / Committee Meetings</t>
  </si>
  <si>
    <t>Publicity / Communications</t>
  </si>
  <si>
    <t>Community Outreach (&gt;10 hr)</t>
  </si>
  <si>
    <t>Column Totals</t>
  </si>
  <si>
    <t>CONTINUING EDUCATION</t>
  </si>
  <si>
    <t>Zia Pueblo - Bernalillo Growers Market</t>
  </si>
  <si>
    <t>VOLUNTEER SERVICE</t>
  </si>
  <si>
    <t>GENERAL INFORMATION</t>
  </si>
  <si>
    <t>SPECIFIC CELLS FOR DATA</t>
  </si>
  <si>
    <t>•</t>
  </si>
  <si>
    <t>Continuing Education (&gt;10 hr )</t>
  </si>
  <si>
    <t>The spreadsheet is protected so data can only be entered in the allowed cells.</t>
  </si>
  <si>
    <t>When you select an allowed cell a flyout will appear with info on what to enter in that cell.</t>
  </si>
  <si>
    <t>If you enter the wrong kind of data for that cell an error message will appear to tell you so.</t>
  </si>
  <si>
    <t>Each row in the body of the spreadsheet is for an individual day you participated in an SCMG activity.</t>
  </si>
  <si>
    <t>Only activities from the pull down list are allowed.</t>
  </si>
  <si>
    <t>When you select the activity the text will show in red until the hours for that activity are entered.</t>
  </si>
  <si>
    <t>If you enter the hours for the activity first then the hours will show in red until the activity is entered.</t>
  </si>
  <si>
    <r>
      <t>The spreadsheet has three tabs - The "</t>
    </r>
    <r>
      <rPr>
        <b/>
        <sz val="11"/>
        <color theme="1"/>
        <rFont val="Calibri"/>
        <family val="2"/>
        <scheme val="minor"/>
      </rPr>
      <t>Instructions</t>
    </r>
    <r>
      <rPr>
        <sz val="11"/>
        <color theme="1"/>
        <rFont val="Calibri"/>
        <family val="2"/>
        <scheme val="minor"/>
      </rPr>
      <t>" tab is the instructions. The "</t>
    </r>
    <r>
      <rPr>
        <b/>
        <sz val="11"/>
        <color theme="1"/>
        <rFont val="Calibri"/>
        <family val="2"/>
        <scheme val="minor"/>
      </rPr>
      <t>Timesheet</t>
    </r>
    <r>
      <rPr>
        <sz val="11"/>
        <color theme="1"/>
        <rFont val="Calibri"/>
        <family val="2"/>
        <scheme val="minor"/>
      </rPr>
      <t>" tab is where you enter your hours.
   The "</t>
    </r>
    <r>
      <rPr>
        <b/>
        <sz val="11"/>
        <color theme="1"/>
        <rFont val="Calibri"/>
        <family val="2"/>
        <scheme val="minor"/>
      </rPr>
      <t>Example</t>
    </r>
    <r>
      <rPr>
        <sz val="11"/>
        <color theme="1"/>
        <rFont val="Calibri"/>
        <family val="2"/>
        <scheme val="minor"/>
      </rPr>
      <t>" tab is a partially completed example time sheet.</t>
    </r>
  </si>
  <si>
    <t>You can enter more than one activity per day if you like or enter the same day twice with a single activity in each row.</t>
  </si>
  <si>
    <t>You can enter the days in any order. They do not have to be in chronological order from top to bottom. If you remember an activity
   you forgot to enter earlier you can simply enter it in the next open row.</t>
  </si>
  <si>
    <t>If you can not remember the exact day of the activity simply enter it as the first day of the month you participated in that activity.</t>
  </si>
  <si>
    <r>
      <t>cell J1 - "</t>
    </r>
    <r>
      <rPr>
        <b/>
        <sz val="11"/>
        <color theme="1"/>
        <rFont val="Calibri"/>
        <family val="2"/>
        <scheme val="minor"/>
      </rPr>
      <t>Name"</t>
    </r>
    <r>
      <rPr>
        <sz val="11"/>
        <color theme="1"/>
        <rFont val="Calibri"/>
        <family val="2"/>
        <scheme val="minor"/>
      </rPr>
      <t xml:space="preserve"> - Enter your name.</t>
    </r>
  </si>
  <si>
    <r>
      <t>cell J2 - "</t>
    </r>
    <r>
      <rPr>
        <b/>
        <sz val="11"/>
        <color theme="1"/>
        <rFont val="Calibri"/>
        <family val="2"/>
        <scheme val="minor"/>
      </rPr>
      <t>Graduation Year"</t>
    </r>
    <r>
      <rPr>
        <sz val="11"/>
        <color theme="1"/>
        <rFont val="Calibri"/>
        <family val="2"/>
        <scheme val="minor"/>
      </rPr>
      <t xml:space="preserve"> - Enter the year you completed intern training. If you are currently an intern enter the current year.</t>
    </r>
  </si>
  <si>
    <t>Columns B thru I. These columns are in pairs which are colored alike. The first cell of each pair is an activity category, the second is the
   hours you spent on that activity on the day for that row of your timesheet.</t>
  </si>
  <si>
    <r>
      <t>If you enter an "Other" activity and the hours "Other" will show in red until you enter the details in the "</t>
    </r>
    <r>
      <rPr>
        <b/>
        <sz val="11"/>
        <color theme="1"/>
        <rFont val="Calibri"/>
        <family val="2"/>
        <scheme val="minor"/>
      </rPr>
      <t>NOTES</t>
    </r>
    <r>
      <rPr>
        <sz val="11"/>
        <color theme="1"/>
        <rFont val="Calibri"/>
        <family val="2"/>
        <scheme val="minor"/>
      </rPr>
      <t>" column.</t>
    </r>
  </si>
  <si>
    <t>SCMG Garden Parties</t>
  </si>
  <si>
    <t>Sandia Vista Elementary School Garden</t>
  </si>
  <si>
    <r>
      <t>Select the "</t>
    </r>
    <r>
      <rPr>
        <b/>
        <sz val="11"/>
        <color theme="1"/>
        <rFont val="Calibri"/>
        <family val="2"/>
        <scheme val="minor"/>
      </rPr>
      <t>HOURS</t>
    </r>
    <r>
      <rPr>
        <sz val="11"/>
        <color theme="1"/>
        <rFont val="Calibri"/>
        <family val="2"/>
        <scheme val="minor"/>
      </rPr>
      <t>" cell to the immediate right of the activity you entered and type in the hours you spent on that day for that activity.</t>
    </r>
  </si>
  <si>
    <r>
      <t>If you select "Other" in any cell you must enter details of what the activity was in the "</t>
    </r>
    <r>
      <rPr>
        <b/>
        <sz val="11"/>
        <color theme="1"/>
        <rFont val="Calibri"/>
        <family val="2"/>
        <scheme val="minor"/>
      </rPr>
      <t>NOTES</t>
    </r>
    <r>
      <rPr>
        <sz val="11"/>
        <color theme="1"/>
        <rFont val="Calibri"/>
        <family val="2"/>
        <scheme val="minor"/>
      </rPr>
      <t>" column on the far right.</t>
    </r>
  </si>
  <si>
    <t>Each pull down list has "Other" as the last item. If the activity you are participating in is not on any of the category lists then choose
   the category that is the best fit and select "Other" in that category.</t>
  </si>
  <si>
    <t>Hotline/e-Hotline</t>
  </si>
  <si>
    <t>The activity categories and the individual activities in each category are shown below on this page in addition to in each cell pull down list.</t>
  </si>
  <si>
    <t>Board / Committee Support</t>
  </si>
  <si>
    <r>
      <rPr>
        <b/>
        <sz val="11"/>
        <color theme="1"/>
        <rFont val="Calibri"/>
        <family val="2"/>
        <scheme val="minor"/>
      </rPr>
      <t>MILES</t>
    </r>
    <r>
      <rPr>
        <sz val="11"/>
        <color theme="1"/>
        <rFont val="Calibri"/>
        <family val="2"/>
        <scheme val="minor"/>
      </rPr>
      <t xml:space="preserve">
(for taxes)</t>
    </r>
  </si>
  <si>
    <t>For activities that you frequently participate in you do not need to use the pull down lists but can use copy (ctl^c) and paste (ctl^V) between cells to speed up data entry.</t>
  </si>
  <si>
    <t>For each day you participated in an activity: after you enter the date select the cell for the activity category and a pull down list will
   appear beside the cell. Click on the activity from the list. Some of the lists are longer than the frame so there is a scroll bar on the
   right hand side of the frame to see all the activities in that list.</t>
  </si>
  <si>
    <t>When you select the activity the text will show in red until the date for that activity is entered.</t>
  </si>
  <si>
    <t>HOW TO FILL OUT THE SCMG TIMESHEET</t>
  </si>
  <si>
    <t>All "Other" activities must be approved by the County Extension Agent.</t>
  </si>
  <si>
    <t>When you save a copy of the timesheet with your hours in it please replace "Your Name" in the file name with your actual name.</t>
  </si>
  <si>
    <t>Corrales Heritage Day</t>
  </si>
  <si>
    <t>SCMG Required Total (&gt;40 hr)</t>
  </si>
  <si>
    <t>GRAND TOTAL</t>
  </si>
  <si>
    <r>
      <t>The final "</t>
    </r>
    <r>
      <rPr>
        <b/>
        <sz val="11"/>
        <color theme="1"/>
        <rFont val="Calibri"/>
        <family val="2"/>
        <scheme val="minor"/>
      </rPr>
      <t>MILES</t>
    </r>
    <r>
      <rPr>
        <sz val="11"/>
        <color theme="1"/>
        <rFont val="Calibri"/>
        <family val="2"/>
        <scheme val="minor"/>
      </rPr>
      <t>" column of the spreadsheet is completely optional but can be used to track your mileage for volunteer activities for tax purposes. The SCMG will not use the data in this column for any purpose.</t>
    </r>
  </si>
  <si>
    <r>
      <t>At the top of the spreadsheet are the yearly requirements for "</t>
    </r>
    <r>
      <rPr>
        <b/>
        <sz val="11"/>
        <color theme="1"/>
        <rFont val="Calibri"/>
        <family val="2"/>
        <scheme val="minor"/>
      </rPr>
      <t>SCMG Required Total</t>
    </r>
    <r>
      <rPr>
        <sz val="11"/>
        <color theme="1"/>
        <rFont val="Calibri"/>
        <family val="2"/>
        <scheme val="minor"/>
      </rPr>
      <t>" hours, "</t>
    </r>
    <r>
      <rPr>
        <b/>
        <sz val="11"/>
        <color theme="1"/>
        <rFont val="Calibri"/>
        <family val="2"/>
        <scheme val="minor"/>
      </rPr>
      <t>Continuing Education</t>
    </r>
    <r>
      <rPr>
        <sz val="11"/>
        <color theme="1"/>
        <rFont val="Calibri"/>
        <family val="2"/>
        <scheme val="minor"/>
      </rPr>
      <t>" hours and "</t>
    </r>
    <r>
      <rPr>
        <b/>
        <sz val="11"/>
        <color theme="1"/>
        <rFont val="Calibri"/>
        <family val="2"/>
        <scheme val="minor"/>
      </rPr>
      <t>Community Outreach</t>
    </r>
    <r>
      <rPr>
        <sz val="11"/>
        <color theme="1"/>
        <rFont val="Calibri"/>
        <family val="2"/>
        <scheme val="minor"/>
      </rPr>
      <t>" hours (formerly called Hotline Type). As you add hours your total in each category will increase. The totals
are shown in red until your hours reach the requirement then the total for that item will show in yellow.</t>
    </r>
  </si>
  <si>
    <r>
      <rPr>
        <b/>
        <sz val="11"/>
        <color theme="1"/>
        <rFont val="Calibri"/>
        <family val="2"/>
        <scheme val="minor"/>
      </rPr>
      <t>"GRAND TOTAL"</t>
    </r>
    <r>
      <rPr>
        <sz val="11"/>
        <color theme="1"/>
        <rFont val="Calibri"/>
        <family val="2"/>
        <scheme val="minor"/>
      </rPr>
      <t xml:space="preserve"> hours are also tracked at the top of the sheet for NMSU reporting purposes.</t>
    </r>
  </si>
  <si>
    <t>Corrales Garden Tour (Public Contact)</t>
  </si>
  <si>
    <t>State &amp; County Fairs</t>
  </si>
  <si>
    <t>Assist with SCMG Class</t>
  </si>
  <si>
    <t>State Master Gardeners Conference</t>
  </si>
  <si>
    <t>Bernalillo Community Garden</t>
  </si>
  <si>
    <r>
      <t xml:space="preserve">Some activities are listed under two categories depending on the nature your participation. For example the Corrales Garden Tour is under </t>
    </r>
    <r>
      <rPr>
        <b/>
        <sz val="11"/>
        <color theme="1"/>
        <rFont val="Calibri"/>
        <family val="2"/>
        <scheme val="minor"/>
      </rPr>
      <t>"Community Outreach"</t>
    </r>
    <r>
      <rPr>
        <sz val="11"/>
        <color theme="1"/>
        <rFont val="Calibri"/>
        <family val="2"/>
        <scheme val="minor"/>
      </rPr>
      <t xml:space="preserve"> and </t>
    </r>
    <r>
      <rPr>
        <b/>
        <sz val="11"/>
        <color theme="1"/>
        <rFont val="Calibri"/>
        <family val="2"/>
        <scheme val="minor"/>
      </rPr>
      <t>"Volunteer Service"</t>
    </r>
    <r>
      <rPr>
        <sz val="11"/>
        <color theme="1"/>
        <rFont val="Calibri"/>
        <family val="2"/>
        <scheme val="minor"/>
      </rPr>
      <t xml:space="preserve"> depending on whether you are talking with the public or not.</t>
    </r>
  </si>
  <si>
    <r>
      <t xml:space="preserve">The next to last entry in each category pull down list is "Travel". Travel time may be included in the hours required, but may not exceed a maximum total of 5 hours, only one hour of which may be applied to meet the minimum 10 hours of </t>
    </r>
    <r>
      <rPr>
        <b/>
        <sz val="11"/>
        <color theme="1"/>
        <rFont val="Calibri"/>
        <family val="2"/>
        <scheme val="minor"/>
      </rPr>
      <t>Community Outreach</t>
    </r>
    <r>
      <rPr>
        <sz val="11"/>
        <color theme="1"/>
        <rFont val="Calibri"/>
        <family val="2"/>
        <scheme val="minor"/>
      </rPr>
      <t>. The spreadsheet does not track these totals, so you must check this yourself.</t>
    </r>
  </si>
  <si>
    <t>Eagle Ridge Elementary School</t>
  </si>
  <si>
    <t>Teaching Activity</t>
  </si>
  <si>
    <r>
      <t xml:space="preserve">If you select "Teaching Activity" under </t>
    </r>
    <r>
      <rPr>
        <b/>
        <sz val="11"/>
        <color theme="1"/>
        <rFont val="Calibri"/>
        <family val="2"/>
        <scheme val="minor"/>
      </rPr>
      <t>"Community Outreach"</t>
    </r>
    <r>
      <rPr>
        <sz val="11"/>
        <color theme="1"/>
        <rFont val="Calibri"/>
        <family val="2"/>
        <scheme val="minor"/>
      </rPr>
      <t xml:space="preserve"> please note what that activity was in the </t>
    </r>
    <r>
      <rPr>
        <b/>
        <sz val="11"/>
        <color theme="1"/>
        <rFont val="Calibri"/>
        <family val="2"/>
        <scheme val="minor"/>
      </rPr>
      <t>"NOTES"</t>
    </r>
    <r>
      <rPr>
        <sz val="11"/>
        <color theme="1"/>
        <rFont val="Calibri"/>
        <family val="2"/>
        <scheme val="minor"/>
      </rPr>
      <t xml:space="preserve"> Column.</t>
    </r>
  </si>
  <si>
    <t>At the end of the SCMG calendar year you will receive an email with instructions for submitting your time.</t>
  </si>
  <si>
    <r>
      <t>Column A - "</t>
    </r>
    <r>
      <rPr>
        <b/>
        <sz val="11"/>
        <color theme="1"/>
        <rFont val="Calibri"/>
        <family val="2"/>
        <scheme val="minor"/>
      </rPr>
      <t>DATE"</t>
    </r>
    <r>
      <rPr>
        <sz val="11"/>
        <color theme="1"/>
        <rFont val="Calibri"/>
        <family val="2"/>
        <scheme val="minor"/>
      </rPr>
      <t xml:space="preserve"> - Enter the date of the activity in MM/YY/DD format - for example May 3, 2018 would be 05/03/18.</t>
    </r>
  </si>
  <si>
    <t>Placitas Garden Tour (Public Contact)</t>
  </si>
  <si>
    <t>Plactias Garden Tour</t>
  </si>
  <si>
    <t>State Master Gardeners Conferfence</t>
  </si>
  <si>
    <t>Placitas Garden Tour</t>
  </si>
  <si>
    <t>New Beginnings Garden (Public Contact)</t>
  </si>
  <si>
    <t>Corrales Elementary School (Teaching)</t>
  </si>
  <si>
    <t>Eagle Ridge Elementary School (Teaching)</t>
  </si>
  <si>
    <t>Placitas Elementary School (Teaching)</t>
  </si>
  <si>
    <t>Sandia Vista Elementary School  (Teaching)</t>
  </si>
  <si>
    <t>for 2018/2019 SCMG Year: 10/1/18 thru 9/30/19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</si>
</sst>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1"/>
      <color theme="1"/>
      <name val="Calibri"/>
      <family val="2"/>
    </font>
    <font>
      <b/>
      <sz val="16"/>
      <color theme="1"/>
      <name val="Calibri"/>
      <family val="2"/>
      <scheme val="minor"/>
    </font>
  </fonts>
  <fills count="6">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CCFFCC"/>
        <bgColor indexed="64"/>
      </patternFill>
    </fill>
    <fill>
      <patternFill patternType="solid">
        <fgColor rgb="FFFFFFCC"/>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indexed="64"/>
      </right>
      <top style="medium">
        <color auto="1"/>
      </top>
      <bottom/>
      <diagonal/>
    </border>
    <border>
      <left style="medium">
        <color auto="1"/>
      </left>
      <right style="medium">
        <color indexed="64"/>
      </right>
      <top/>
      <bottom/>
      <diagonal/>
    </border>
  </borders>
  <cellStyleXfs count="1">
    <xf numFmtId="0" fontId="0" fillId="0" borderId="0"/>
  </cellStyleXfs>
  <cellXfs count="71">
    <xf numFmtId="0" fontId="0" fillId="0" borderId="0" xfId="0"/>
    <xf numFmtId="0" fontId="0" fillId="0" borderId="0" xfId="0" applyAlignment="1">
      <alignment horizontal="center"/>
    </xf>
    <xf numFmtId="0" fontId="2" fillId="0" borderId="0" xfId="0" applyFont="1"/>
    <xf numFmtId="0" fontId="4" fillId="0" borderId="0" xfId="0" applyFont="1"/>
    <xf numFmtId="0" fontId="5" fillId="0" borderId="0" xfId="0" applyFont="1"/>
    <xf numFmtId="0" fontId="1" fillId="0" borderId="0" xfId="0" applyFont="1" applyAlignment="1">
      <alignment horizontal="right"/>
    </xf>
    <xf numFmtId="0" fontId="1" fillId="0" borderId="2" xfId="0" applyFont="1" applyBorder="1" applyAlignment="1">
      <alignment horizontal="center"/>
    </xf>
    <xf numFmtId="0" fontId="1" fillId="2" borderId="8" xfId="0" applyFont="1" applyFill="1" applyBorder="1" applyAlignment="1">
      <alignment horizontal="center" textRotation="90" wrapText="1"/>
    </xf>
    <xf numFmtId="0" fontId="1" fillId="2" borderId="9" xfId="0" applyFont="1" applyFill="1" applyBorder="1" applyAlignment="1">
      <alignment horizontal="center" textRotation="90"/>
    </xf>
    <xf numFmtId="0" fontId="2" fillId="2" borderId="8" xfId="0" applyFont="1" applyFill="1" applyBorder="1" applyAlignment="1">
      <alignment horizontal="center" textRotation="90" wrapText="1"/>
    </xf>
    <xf numFmtId="0" fontId="0" fillId="2" borderId="6" xfId="0" applyFill="1" applyBorder="1" applyAlignment="1" applyProtection="1">
      <alignment vertical="top" wrapText="1"/>
      <protection locked="0"/>
    </xf>
    <xf numFmtId="165" fontId="0" fillId="2" borderId="7" xfId="0" applyNumberFormat="1" applyFill="1" applyBorder="1" applyAlignment="1" applyProtection="1">
      <alignment horizontal="center" vertical="top"/>
      <protection locked="0"/>
    </xf>
    <xf numFmtId="0" fontId="0" fillId="2" borderId="1" xfId="0" applyFill="1" applyBorder="1" applyAlignment="1" applyProtection="1">
      <alignment vertical="top" wrapText="1"/>
      <protection locked="0"/>
    </xf>
    <xf numFmtId="165" fontId="0" fillId="2" borderId="3" xfId="0" applyNumberFormat="1" applyFill="1" applyBorder="1" applyAlignment="1" applyProtection="1">
      <alignment horizontal="center" vertical="top"/>
      <protection locked="0"/>
    </xf>
    <xf numFmtId="0" fontId="0" fillId="2" borderId="4" xfId="0" applyFill="1" applyBorder="1" applyAlignment="1" applyProtection="1">
      <alignment vertical="top" wrapText="1"/>
      <protection locked="0"/>
    </xf>
    <xf numFmtId="165" fontId="0" fillId="2" borderId="5" xfId="0" applyNumberFormat="1" applyFill="1" applyBorder="1" applyAlignment="1" applyProtection="1">
      <alignment horizontal="center" vertical="top"/>
      <protection locked="0"/>
    </xf>
    <xf numFmtId="0" fontId="0" fillId="0" borderId="10" xfId="0" applyBorder="1" applyProtection="1">
      <protection locked="0"/>
    </xf>
    <xf numFmtId="1" fontId="0" fillId="0" borderId="10" xfId="0" applyNumberFormat="1" applyBorder="1" applyAlignment="1" applyProtection="1">
      <alignment horizontal="left"/>
      <protection locked="0"/>
    </xf>
    <xf numFmtId="0" fontId="1" fillId="0" borderId="16" xfId="0" applyFont="1" applyFill="1" applyBorder="1"/>
    <xf numFmtId="0" fontId="0" fillId="0" borderId="17" xfId="0" applyBorder="1"/>
    <xf numFmtId="0" fontId="0" fillId="0" borderId="18" xfId="0" applyBorder="1"/>
    <xf numFmtId="165" fontId="1" fillId="0" borderId="19" xfId="0" applyNumberFormat="1" applyFont="1" applyFill="1" applyBorder="1" applyAlignment="1">
      <alignment horizontal="center"/>
    </xf>
    <xf numFmtId="0" fontId="1" fillId="0" borderId="0" xfId="0" applyFont="1" applyFill="1" applyBorder="1"/>
    <xf numFmtId="165" fontId="1" fillId="0" borderId="0" xfId="0" applyNumberFormat="1" applyFont="1" applyFill="1" applyBorder="1" applyAlignment="1">
      <alignment horizontal="center"/>
    </xf>
    <xf numFmtId="165" fontId="1" fillId="0" borderId="20" xfId="0" applyNumberFormat="1" applyFont="1" applyFill="1" applyBorder="1" applyAlignment="1">
      <alignment horizontal="center"/>
    </xf>
    <xf numFmtId="0" fontId="1" fillId="0" borderId="21" xfId="0" applyFont="1" applyFill="1" applyBorder="1"/>
    <xf numFmtId="165" fontId="1" fillId="0" borderId="21" xfId="0" applyNumberFormat="1" applyFont="1" applyFill="1" applyBorder="1" applyAlignment="1">
      <alignment horizontal="center"/>
    </xf>
    <xf numFmtId="165" fontId="1" fillId="3" borderId="12" xfId="0" applyNumberFormat="1" applyFont="1" applyFill="1" applyBorder="1" applyAlignment="1">
      <alignment horizontal="left" indent="1"/>
    </xf>
    <xf numFmtId="165" fontId="1" fillId="3" borderId="13" xfId="0" applyNumberFormat="1" applyFont="1" applyFill="1" applyBorder="1" applyAlignment="1">
      <alignment horizontal="left" indent="1"/>
    </xf>
    <xf numFmtId="164" fontId="0" fillId="0" borderId="12" xfId="0" applyNumberFormat="1" applyBorder="1" applyAlignment="1" applyProtection="1">
      <alignment horizontal="right" vertical="top" indent="1"/>
      <protection locked="0"/>
    </xf>
    <xf numFmtId="164" fontId="0" fillId="0" borderId="13" xfId="0" applyNumberFormat="1" applyBorder="1" applyAlignment="1" applyProtection="1">
      <alignment horizontal="right" vertical="top" indent="1"/>
      <protection locked="0"/>
    </xf>
    <xf numFmtId="0" fontId="1" fillId="0" borderId="0" xfId="0" applyFont="1"/>
    <xf numFmtId="0" fontId="0" fillId="0" borderId="0" xfId="0" applyAlignment="1">
      <alignment wrapText="1"/>
    </xf>
    <xf numFmtId="0" fontId="6" fillId="0" borderId="0" xfId="0" applyFont="1" applyAlignment="1">
      <alignment horizontal="right" vertical="top"/>
    </xf>
    <xf numFmtId="0" fontId="2" fillId="4" borderId="8" xfId="0" applyFont="1" applyFill="1" applyBorder="1" applyAlignment="1">
      <alignment horizontal="center" textRotation="90" wrapText="1"/>
    </xf>
    <xf numFmtId="0" fontId="1" fillId="4" borderId="9" xfId="0" applyFont="1" applyFill="1" applyBorder="1" applyAlignment="1">
      <alignment horizontal="center" textRotation="90"/>
    </xf>
    <xf numFmtId="0" fontId="0" fillId="4" borderId="6" xfId="0" applyFill="1" applyBorder="1" applyAlignment="1" applyProtection="1">
      <alignment vertical="top" wrapText="1"/>
      <protection locked="0"/>
    </xf>
    <xf numFmtId="165" fontId="0" fillId="4" borderId="7" xfId="0" applyNumberFormat="1" applyFill="1" applyBorder="1" applyAlignment="1" applyProtection="1">
      <alignment horizontal="center" vertical="top"/>
      <protection locked="0"/>
    </xf>
    <xf numFmtId="0" fontId="0" fillId="4" borderId="1" xfId="0" applyFill="1" applyBorder="1" applyAlignment="1" applyProtection="1">
      <alignment vertical="top" wrapText="1"/>
      <protection locked="0"/>
    </xf>
    <xf numFmtId="165" fontId="0" fillId="4" borderId="3" xfId="0" applyNumberFormat="1" applyFill="1" applyBorder="1" applyAlignment="1" applyProtection="1">
      <alignment horizontal="center" vertical="top"/>
      <protection locked="0"/>
    </xf>
    <xf numFmtId="0" fontId="0" fillId="4" borderId="4" xfId="0" applyFill="1" applyBorder="1" applyAlignment="1" applyProtection="1">
      <alignment vertical="top" wrapText="1"/>
      <protection locked="0"/>
    </xf>
    <xf numFmtId="165" fontId="0" fillId="4" borderId="5" xfId="0" applyNumberFormat="1" applyFill="1" applyBorder="1" applyAlignment="1" applyProtection="1">
      <alignment horizontal="center" vertical="top"/>
      <protection locked="0"/>
    </xf>
    <xf numFmtId="0" fontId="7" fillId="0" borderId="0" xfId="0" applyFont="1"/>
    <xf numFmtId="0" fontId="0" fillId="0" borderId="18" xfId="0" applyFill="1" applyBorder="1"/>
    <xf numFmtId="0" fontId="0" fillId="0" borderId="0" xfId="0" applyFill="1" applyBorder="1"/>
    <xf numFmtId="0" fontId="0" fillId="0" borderId="21" xfId="0" applyFill="1" applyBorder="1"/>
    <xf numFmtId="0" fontId="2" fillId="0" borderId="23" xfId="0" applyFont="1" applyBorder="1" applyAlignment="1">
      <alignment horizontal="center" wrapText="1"/>
    </xf>
    <xf numFmtId="0" fontId="0" fillId="0" borderId="10"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xf numFmtId="0" fontId="0" fillId="0" borderId="27" xfId="0" applyBorder="1"/>
    <xf numFmtId="0" fontId="0" fillId="0" borderId="2" xfId="0" applyBorder="1" applyAlignment="1">
      <alignment horizontal="center" wrapText="1"/>
    </xf>
    <xf numFmtId="165" fontId="1" fillId="3" borderId="2" xfId="0" applyNumberFormat="1" applyFont="1" applyFill="1" applyBorder="1" applyAlignment="1">
      <alignment horizontal="center"/>
    </xf>
    <xf numFmtId="0" fontId="0" fillId="0" borderId="11" xfId="0" applyBorder="1" applyProtection="1">
      <protection locked="0"/>
    </xf>
    <xf numFmtId="0" fontId="0" fillId="0" borderId="12" xfId="0" applyBorder="1" applyProtection="1">
      <protection locked="0"/>
    </xf>
    <xf numFmtId="0" fontId="0" fillId="0" borderId="12"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0" xfId="0" applyAlignment="1">
      <alignment vertical="top" wrapText="1"/>
    </xf>
    <xf numFmtId="165" fontId="1" fillId="3" borderId="11" xfId="0" applyNumberFormat="1" applyFont="1" applyFill="1" applyBorder="1" applyAlignment="1">
      <alignment horizontal="left" indent="1"/>
    </xf>
    <xf numFmtId="0" fontId="0" fillId="0" borderId="19" xfId="0" applyBorder="1"/>
    <xf numFmtId="0" fontId="0" fillId="0" borderId="0" xfId="0" applyBorder="1"/>
    <xf numFmtId="0" fontId="1" fillId="5" borderId="14" xfId="0" applyFont="1" applyFill="1" applyBorder="1" applyAlignment="1">
      <alignment horizontal="right" indent="1"/>
    </xf>
    <xf numFmtId="0" fontId="1" fillId="5" borderId="11" xfId="0" applyFont="1" applyFill="1" applyBorder="1" applyAlignment="1">
      <alignment horizontal="right" indent="1"/>
    </xf>
    <xf numFmtId="0" fontId="1" fillId="5" borderId="12" xfId="0" applyFont="1" applyFill="1" applyBorder="1" applyAlignment="1">
      <alignment horizontal="right" indent="1"/>
    </xf>
    <xf numFmtId="0" fontId="1" fillId="5" borderId="13" xfId="0" applyFont="1" applyFill="1" applyBorder="1" applyAlignment="1">
      <alignment horizontal="right" indent="1"/>
    </xf>
    <xf numFmtId="0" fontId="1" fillId="5" borderId="22" xfId="0" applyFont="1" applyFill="1" applyBorder="1" applyAlignment="1">
      <alignment horizontal="right" indent="1"/>
    </xf>
    <xf numFmtId="165" fontId="1" fillId="5" borderId="14" xfId="0" applyNumberFormat="1" applyFont="1" applyFill="1" applyBorder="1" applyAlignment="1">
      <alignment horizontal="left" indent="1"/>
    </xf>
    <xf numFmtId="165" fontId="1" fillId="5" borderId="15" xfId="0" applyNumberFormat="1" applyFont="1" applyFill="1" applyBorder="1" applyAlignment="1">
      <alignment horizontal="center"/>
    </xf>
    <xf numFmtId="0" fontId="2" fillId="0" borderId="0" xfId="0" applyFont="1" applyAlignment="1">
      <alignment horizontal="left"/>
    </xf>
    <xf numFmtId="0" fontId="3" fillId="0" borderId="0" xfId="0" applyFont="1" applyAlignment="1">
      <alignment horizontal="left"/>
    </xf>
  </cellXfs>
  <cellStyles count="1">
    <cellStyle name="Normal" xfId="0" builtinId="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0000FF"/>
      <color rgb="FFFFCC99"/>
      <color rgb="FFFF9900"/>
      <color rgb="FFCCFFCC"/>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1"/>
  <sheetViews>
    <sheetView tabSelected="1" workbookViewId="0">
      <pane xSplit="1" ySplit="9" topLeftCell="B169" activePane="bottomRight" state="frozen"/>
      <selection pane="topRight" activeCell="B1" sqref="B1"/>
      <selection pane="bottomLeft" activeCell="A10" sqref="A10"/>
      <selection pane="bottomRight" activeCell="A10" sqref="A10:A12"/>
    </sheetView>
  </sheetViews>
  <sheetFormatPr defaultColWidth="20.7109375" defaultRowHeight="15" x14ac:dyDescent="0.25"/>
  <cols>
    <col min="1" max="1" width="30.7109375" customWidth="1"/>
    <col min="2" max="2" width="20.7109375" customWidth="1"/>
    <col min="3" max="3" width="5.7109375" customWidth="1"/>
    <col min="4" max="4" width="20.7109375" customWidth="1"/>
    <col min="5" max="5" width="5.7109375" customWidth="1"/>
    <col min="6" max="6" width="20.7109375" customWidth="1"/>
    <col min="7" max="7" width="5.7109375" customWidth="1"/>
    <col min="8" max="8" width="20.7109375" customWidth="1"/>
    <col min="9" max="9" width="5.7109375" customWidth="1"/>
    <col min="10" max="10" width="50.7109375" customWidth="1"/>
    <col min="11" max="11" width="12.7109375" customWidth="1"/>
    <col min="12" max="13" width="2.7109375" customWidth="1"/>
  </cols>
  <sheetData>
    <row r="1" spans="1:11" ht="24.95" customHeight="1" x14ac:dyDescent="0.35">
      <c r="A1" s="42" t="s">
        <v>38</v>
      </c>
      <c r="I1" s="5" t="s">
        <v>34</v>
      </c>
      <c r="J1" s="16"/>
    </row>
    <row r="2" spans="1:11" ht="15.75" x14ac:dyDescent="0.25">
      <c r="A2" s="69" t="s">
        <v>109</v>
      </c>
      <c r="B2" s="70"/>
      <c r="C2" s="70"/>
      <c r="D2" s="70"/>
      <c r="E2" s="70"/>
      <c r="F2" s="70"/>
      <c r="G2" s="70"/>
      <c r="I2" s="5" t="s">
        <v>36</v>
      </c>
      <c r="J2" s="17"/>
    </row>
    <row r="3" spans="1:11" ht="15.75" thickBot="1" x14ac:dyDescent="0.3"/>
    <row r="4" spans="1:11" x14ac:dyDescent="0.25">
      <c r="A4" s="62" t="s">
        <v>84</v>
      </c>
      <c r="B4" s="67">
        <f>C8+E8+G8+I8</f>
        <v>0</v>
      </c>
      <c r="C4" s="19"/>
      <c r="D4" s="20"/>
      <c r="E4" s="20"/>
      <c r="F4" s="20"/>
      <c r="G4" s="20"/>
      <c r="H4" s="20"/>
      <c r="I4" s="20"/>
      <c r="J4" s="43"/>
      <c r="K4" s="50"/>
    </row>
    <row r="5" spans="1:11" x14ac:dyDescent="0.25">
      <c r="A5" s="63" t="s">
        <v>83</v>
      </c>
      <c r="B5" s="59">
        <f>IF(C8&lt;10,C8,10)+E8+G8+I8</f>
        <v>0</v>
      </c>
      <c r="C5" s="60"/>
      <c r="D5" s="61"/>
      <c r="E5" s="61"/>
      <c r="F5" s="61"/>
      <c r="G5" s="61"/>
      <c r="H5" s="61"/>
      <c r="I5" s="61"/>
      <c r="J5" s="44"/>
      <c r="K5" s="51"/>
    </row>
    <row r="6" spans="1:11" x14ac:dyDescent="0.25">
      <c r="A6" s="64" t="s">
        <v>51</v>
      </c>
      <c r="B6" s="27">
        <f>C8</f>
        <v>0</v>
      </c>
      <c r="C6" s="21"/>
      <c r="D6" s="22"/>
      <c r="E6" s="23"/>
      <c r="F6" s="22"/>
      <c r="G6" s="23"/>
      <c r="H6" s="22"/>
      <c r="I6" s="23"/>
      <c r="J6" s="44"/>
      <c r="K6" s="51"/>
    </row>
    <row r="7" spans="1:11" ht="15.75" thickBot="1" x14ac:dyDescent="0.3">
      <c r="A7" s="65" t="s">
        <v>43</v>
      </c>
      <c r="B7" s="28">
        <f>E8</f>
        <v>0</v>
      </c>
      <c r="C7" s="24"/>
      <c r="D7" s="25"/>
      <c r="E7" s="26"/>
      <c r="F7" s="25"/>
      <c r="G7" s="26"/>
      <c r="H7" s="25"/>
      <c r="I7" s="26"/>
      <c r="J7" s="45"/>
      <c r="K7" s="51"/>
    </row>
    <row r="8" spans="1:11" ht="15.75" thickBot="1" x14ac:dyDescent="0.3">
      <c r="A8" s="66" t="s">
        <v>44</v>
      </c>
      <c r="B8" s="18"/>
      <c r="C8" s="68">
        <f>SUM(C10:C174)</f>
        <v>0</v>
      </c>
      <c r="D8" s="18"/>
      <c r="E8" s="68">
        <f>SUM(E10:E174)</f>
        <v>0</v>
      </c>
      <c r="F8" s="18"/>
      <c r="G8" s="68">
        <f>SUM(G10:G174)</f>
        <v>0</v>
      </c>
      <c r="H8" s="18"/>
      <c r="I8" s="68">
        <f>SUM(I10:I174)</f>
        <v>0</v>
      </c>
      <c r="J8" s="45"/>
      <c r="K8" s="53">
        <f>SUM(K10:K174)</f>
        <v>0</v>
      </c>
    </row>
    <row r="9" spans="1:11" ht="99.95" customHeight="1" thickBot="1" x14ac:dyDescent="0.3">
      <c r="A9" s="6" t="s">
        <v>35</v>
      </c>
      <c r="B9" s="7" t="str">
        <f>Timesheet!M185</f>
        <v>CONTINUING EDUCATION</v>
      </c>
      <c r="C9" s="8" t="s">
        <v>37</v>
      </c>
      <c r="D9" s="34" t="str">
        <f>Timesheet!M197</f>
        <v>COMMUNITY OUTREACH</v>
      </c>
      <c r="E9" s="35" t="s">
        <v>37</v>
      </c>
      <c r="F9" s="9" t="str">
        <f>Timesheet!M217</f>
        <v>VOLUNTEER SERVICE</v>
      </c>
      <c r="G9" s="8" t="s">
        <v>37</v>
      </c>
      <c r="H9" s="34" t="str">
        <f>Timesheet!M242</f>
        <v>ADMINISTRATION</v>
      </c>
      <c r="I9" s="35" t="s">
        <v>37</v>
      </c>
      <c r="J9" s="46" t="s">
        <v>39</v>
      </c>
      <c r="K9" s="52" t="s">
        <v>75</v>
      </c>
    </row>
    <row r="10" spans="1:11" ht="35.1" customHeight="1" x14ac:dyDescent="0.25">
      <c r="A10" s="29"/>
      <c r="B10" s="10"/>
      <c r="C10" s="11"/>
      <c r="D10" s="36"/>
      <c r="E10" s="37"/>
      <c r="F10" s="10"/>
      <c r="G10" s="11"/>
      <c r="H10" s="36"/>
      <c r="I10" s="37"/>
      <c r="J10" s="47"/>
      <c r="K10" s="54"/>
    </row>
    <row r="11" spans="1:11" ht="35.1" customHeight="1" x14ac:dyDescent="0.25">
      <c r="A11" s="29"/>
      <c r="B11" s="12"/>
      <c r="C11" s="13"/>
      <c r="D11" s="38"/>
      <c r="E11" s="39"/>
      <c r="F11" s="12"/>
      <c r="G11" s="13"/>
      <c r="H11" s="38"/>
      <c r="I11" s="39"/>
      <c r="J11" s="48"/>
      <c r="K11" s="55"/>
    </row>
    <row r="12" spans="1:11" ht="35.1" customHeight="1" x14ac:dyDescent="0.25">
      <c r="A12" s="29"/>
      <c r="B12" s="12"/>
      <c r="C12" s="13"/>
      <c r="D12" s="38"/>
      <c r="E12" s="39"/>
      <c r="F12" s="12"/>
      <c r="G12" s="13"/>
      <c r="H12" s="38"/>
      <c r="I12" s="39"/>
      <c r="J12" s="48"/>
      <c r="K12" s="55"/>
    </row>
    <row r="13" spans="1:11" ht="35.1" customHeight="1" x14ac:dyDescent="0.25">
      <c r="A13" s="29"/>
      <c r="B13" s="12"/>
      <c r="C13" s="13"/>
      <c r="D13" s="38"/>
      <c r="E13" s="39"/>
      <c r="F13" s="12"/>
      <c r="G13" s="13"/>
      <c r="H13" s="38"/>
      <c r="I13" s="39"/>
      <c r="J13" s="48"/>
      <c r="K13" s="55"/>
    </row>
    <row r="14" spans="1:11" ht="35.1" customHeight="1" x14ac:dyDescent="0.25">
      <c r="A14" s="29"/>
      <c r="B14" s="12"/>
      <c r="C14" s="13"/>
      <c r="D14" s="38"/>
      <c r="E14" s="39"/>
      <c r="F14" s="12"/>
      <c r="G14" s="13"/>
      <c r="H14" s="38"/>
      <c r="I14" s="39"/>
      <c r="J14" s="48"/>
      <c r="K14" s="55"/>
    </row>
    <row r="15" spans="1:11" ht="35.1" customHeight="1" x14ac:dyDescent="0.25">
      <c r="A15" s="29"/>
      <c r="B15" s="12"/>
      <c r="C15" s="13"/>
      <c r="D15" s="38"/>
      <c r="E15" s="39"/>
      <c r="F15" s="12"/>
      <c r="G15" s="13"/>
      <c r="H15" s="38"/>
      <c r="I15" s="39"/>
      <c r="J15" s="48"/>
      <c r="K15" s="55"/>
    </row>
    <row r="16" spans="1:11" ht="35.1" customHeight="1" x14ac:dyDescent="0.25">
      <c r="A16" s="29"/>
      <c r="B16" s="12"/>
      <c r="C16" s="13"/>
      <c r="D16" s="38"/>
      <c r="E16" s="39"/>
      <c r="F16" s="12"/>
      <c r="G16" s="13"/>
      <c r="H16" s="38"/>
      <c r="I16" s="39"/>
      <c r="J16" s="48"/>
      <c r="K16" s="55"/>
    </row>
    <row r="17" spans="1:11" ht="35.1" customHeight="1" x14ac:dyDescent="0.25">
      <c r="A17" s="29"/>
      <c r="B17" s="12"/>
      <c r="C17" s="13"/>
      <c r="D17" s="38"/>
      <c r="E17" s="39"/>
      <c r="F17" s="12"/>
      <c r="G17" s="13"/>
      <c r="H17" s="38"/>
      <c r="I17" s="39"/>
      <c r="J17" s="48"/>
      <c r="K17" s="55"/>
    </row>
    <row r="18" spans="1:11" ht="35.1" customHeight="1" x14ac:dyDescent="0.25">
      <c r="A18" s="29"/>
      <c r="B18" s="12"/>
      <c r="C18" s="13"/>
      <c r="D18" s="38"/>
      <c r="E18" s="39"/>
      <c r="F18" s="12"/>
      <c r="G18" s="13"/>
      <c r="H18" s="38"/>
      <c r="I18" s="39"/>
      <c r="J18" s="48"/>
      <c r="K18" s="55"/>
    </row>
    <row r="19" spans="1:11" ht="35.1" customHeight="1" x14ac:dyDescent="0.25">
      <c r="A19" s="29"/>
      <c r="B19" s="12"/>
      <c r="C19" s="13"/>
      <c r="D19" s="38"/>
      <c r="E19" s="39"/>
      <c r="F19" s="12"/>
      <c r="G19" s="13"/>
      <c r="H19" s="38"/>
      <c r="I19" s="39"/>
      <c r="J19" s="48"/>
      <c r="K19" s="55"/>
    </row>
    <row r="20" spans="1:11" ht="35.1" customHeight="1" x14ac:dyDescent="0.25">
      <c r="A20" s="29"/>
      <c r="B20" s="12"/>
      <c r="C20" s="13"/>
      <c r="D20" s="38"/>
      <c r="E20" s="39"/>
      <c r="F20" s="12"/>
      <c r="G20" s="13"/>
      <c r="H20" s="38"/>
      <c r="I20" s="39"/>
      <c r="J20" s="48"/>
      <c r="K20" s="55"/>
    </row>
    <row r="21" spans="1:11" ht="35.1" customHeight="1" x14ac:dyDescent="0.25">
      <c r="A21" s="29"/>
      <c r="B21" s="12"/>
      <c r="C21" s="13"/>
      <c r="D21" s="38"/>
      <c r="E21" s="39"/>
      <c r="F21" s="12"/>
      <c r="G21" s="13"/>
      <c r="H21" s="38"/>
      <c r="I21" s="39"/>
      <c r="J21" s="48"/>
      <c r="K21" s="55"/>
    </row>
    <row r="22" spans="1:11" ht="35.1" customHeight="1" x14ac:dyDescent="0.25">
      <c r="A22" s="29"/>
      <c r="B22" s="12"/>
      <c r="C22" s="13"/>
      <c r="D22" s="38"/>
      <c r="E22" s="39"/>
      <c r="F22" s="12"/>
      <c r="G22" s="13"/>
      <c r="H22" s="38"/>
      <c r="I22" s="39"/>
      <c r="J22" s="48"/>
      <c r="K22" s="55"/>
    </row>
    <row r="23" spans="1:11" ht="35.1" customHeight="1" x14ac:dyDescent="0.25">
      <c r="A23" s="29"/>
      <c r="B23" s="12"/>
      <c r="C23" s="13"/>
      <c r="D23" s="38"/>
      <c r="E23" s="39"/>
      <c r="F23" s="12"/>
      <c r="G23" s="13"/>
      <c r="H23" s="38"/>
      <c r="I23" s="39"/>
      <c r="J23" s="48"/>
      <c r="K23" s="55"/>
    </row>
    <row r="24" spans="1:11" ht="35.1" customHeight="1" x14ac:dyDescent="0.25">
      <c r="A24" s="29"/>
      <c r="B24" s="12"/>
      <c r="C24" s="13"/>
      <c r="D24" s="38"/>
      <c r="E24" s="39"/>
      <c r="F24" s="12"/>
      <c r="G24" s="13"/>
      <c r="H24" s="38"/>
      <c r="I24" s="39"/>
      <c r="J24" s="48"/>
      <c r="K24" s="55"/>
    </row>
    <row r="25" spans="1:11" ht="35.1" customHeight="1" x14ac:dyDescent="0.25">
      <c r="A25" s="29"/>
      <c r="B25" s="12"/>
      <c r="C25" s="13"/>
      <c r="D25" s="38"/>
      <c r="E25" s="39"/>
      <c r="F25" s="12"/>
      <c r="G25" s="13"/>
      <c r="H25" s="38"/>
      <c r="I25" s="39"/>
      <c r="J25" s="48"/>
      <c r="K25" s="55"/>
    </row>
    <row r="26" spans="1:11" ht="35.1" customHeight="1" x14ac:dyDescent="0.25">
      <c r="A26" s="29"/>
      <c r="B26" s="12"/>
      <c r="C26" s="13"/>
      <c r="D26" s="38"/>
      <c r="E26" s="39"/>
      <c r="F26" s="12"/>
      <c r="G26" s="13"/>
      <c r="H26" s="38"/>
      <c r="I26" s="39"/>
      <c r="J26" s="48"/>
      <c r="K26" s="55"/>
    </row>
    <row r="27" spans="1:11" ht="35.1" customHeight="1" x14ac:dyDescent="0.25">
      <c r="A27" s="29"/>
      <c r="B27" s="12"/>
      <c r="C27" s="13"/>
      <c r="D27" s="38"/>
      <c r="E27" s="39"/>
      <c r="F27" s="12"/>
      <c r="G27" s="13"/>
      <c r="H27" s="38"/>
      <c r="I27" s="39"/>
      <c r="J27" s="48"/>
      <c r="K27" s="55"/>
    </row>
    <row r="28" spans="1:11" ht="35.1" customHeight="1" x14ac:dyDescent="0.25">
      <c r="A28" s="29"/>
      <c r="B28" s="12"/>
      <c r="C28" s="13"/>
      <c r="D28" s="38"/>
      <c r="E28" s="39"/>
      <c r="F28" s="12"/>
      <c r="G28" s="13"/>
      <c r="H28" s="38"/>
      <c r="I28" s="39"/>
      <c r="J28" s="48"/>
      <c r="K28" s="55"/>
    </row>
    <row r="29" spans="1:11" ht="35.1" customHeight="1" x14ac:dyDescent="0.25">
      <c r="A29" s="29"/>
      <c r="B29" s="12"/>
      <c r="C29" s="13"/>
      <c r="D29" s="38"/>
      <c r="E29" s="39"/>
      <c r="F29" s="12"/>
      <c r="G29" s="13"/>
      <c r="H29" s="38"/>
      <c r="I29" s="39"/>
      <c r="J29" s="48"/>
      <c r="K29" s="55"/>
    </row>
    <row r="30" spans="1:11" ht="35.1" customHeight="1" x14ac:dyDescent="0.25">
      <c r="A30" s="29"/>
      <c r="B30" s="12"/>
      <c r="C30" s="13"/>
      <c r="D30" s="38"/>
      <c r="E30" s="39"/>
      <c r="F30" s="12"/>
      <c r="G30" s="13"/>
      <c r="H30" s="38"/>
      <c r="I30" s="39"/>
      <c r="J30" s="48"/>
      <c r="K30" s="55"/>
    </row>
    <row r="31" spans="1:11" ht="35.1" customHeight="1" x14ac:dyDescent="0.25">
      <c r="A31" s="29"/>
      <c r="B31" s="12"/>
      <c r="C31" s="13"/>
      <c r="D31" s="38"/>
      <c r="E31" s="39"/>
      <c r="F31" s="12"/>
      <c r="G31" s="13"/>
      <c r="H31" s="38"/>
      <c r="I31" s="39"/>
      <c r="J31" s="48"/>
      <c r="K31" s="55"/>
    </row>
    <row r="32" spans="1:11" ht="35.1" customHeight="1" x14ac:dyDescent="0.25">
      <c r="A32" s="29"/>
      <c r="B32" s="12"/>
      <c r="C32" s="13"/>
      <c r="D32" s="38"/>
      <c r="E32" s="39"/>
      <c r="F32" s="12"/>
      <c r="G32" s="13"/>
      <c r="H32" s="38"/>
      <c r="I32" s="39"/>
      <c r="J32" s="48"/>
      <c r="K32" s="55"/>
    </row>
    <row r="33" spans="1:11" ht="35.1" customHeight="1" x14ac:dyDescent="0.25">
      <c r="A33" s="29"/>
      <c r="B33" s="12"/>
      <c r="C33" s="13"/>
      <c r="D33" s="38"/>
      <c r="E33" s="39"/>
      <c r="F33" s="12"/>
      <c r="G33" s="13"/>
      <c r="H33" s="38"/>
      <c r="I33" s="39"/>
      <c r="J33" s="48"/>
      <c r="K33" s="55"/>
    </row>
    <row r="34" spans="1:11" ht="35.1" customHeight="1" x14ac:dyDescent="0.25">
      <c r="A34" s="29"/>
      <c r="B34" s="12"/>
      <c r="C34" s="13"/>
      <c r="D34" s="38"/>
      <c r="E34" s="39"/>
      <c r="F34" s="12"/>
      <c r="G34" s="13"/>
      <c r="H34" s="38"/>
      <c r="I34" s="39"/>
      <c r="J34" s="48"/>
      <c r="K34" s="55"/>
    </row>
    <row r="35" spans="1:11" ht="35.1" customHeight="1" x14ac:dyDescent="0.25">
      <c r="A35" s="29"/>
      <c r="B35" s="12"/>
      <c r="C35" s="13"/>
      <c r="D35" s="38"/>
      <c r="E35" s="39"/>
      <c r="F35" s="12"/>
      <c r="G35" s="13"/>
      <c r="H35" s="38"/>
      <c r="I35" s="39"/>
      <c r="J35" s="48"/>
      <c r="K35" s="55"/>
    </row>
    <row r="36" spans="1:11" ht="35.1" customHeight="1" x14ac:dyDescent="0.25">
      <c r="A36" s="29"/>
      <c r="B36" s="12"/>
      <c r="C36" s="13"/>
      <c r="D36" s="38"/>
      <c r="E36" s="39"/>
      <c r="F36" s="12"/>
      <c r="G36" s="13"/>
      <c r="H36" s="38"/>
      <c r="I36" s="39"/>
      <c r="J36" s="48"/>
      <c r="K36" s="55"/>
    </row>
    <row r="37" spans="1:11" ht="35.1" customHeight="1" x14ac:dyDescent="0.25">
      <c r="A37" s="29"/>
      <c r="B37" s="12"/>
      <c r="C37" s="13"/>
      <c r="D37" s="38"/>
      <c r="E37" s="39"/>
      <c r="F37" s="12"/>
      <c r="G37" s="13"/>
      <c r="H37" s="38"/>
      <c r="I37" s="39"/>
      <c r="J37" s="48"/>
      <c r="K37" s="55"/>
    </row>
    <row r="38" spans="1:11" ht="35.1" customHeight="1" x14ac:dyDescent="0.25">
      <c r="A38" s="29"/>
      <c r="B38" s="12"/>
      <c r="C38" s="13"/>
      <c r="D38" s="38"/>
      <c r="E38" s="39"/>
      <c r="F38" s="12"/>
      <c r="G38" s="13"/>
      <c r="H38" s="38"/>
      <c r="I38" s="39"/>
      <c r="J38" s="48"/>
      <c r="K38" s="55"/>
    </row>
    <row r="39" spans="1:11" ht="35.1" customHeight="1" x14ac:dyDescent="0.25">
      <c r="A39" s="29"/>
      <c r="B39" s="12"/>
      <c r="C39" s="13"/>
      <c r="D39" s="38"/>
      <c r="E39" s="39"/>
      <c r="F39" s="12"/>
      <c r="G39" s="13"/>
      <c r="H39" s="38"/>
      <c r="I39" s="39"/>
      <c r="J39" s="48"/>
      <c r="K39" s="55"/>
    </row>
    <row r="40" spans="1:11" ht="35.1" customHeight="1" x14ac:dyDescent="0.25">
      <c r="A40" s="29"/>
      <c r="B40" s="12"/>
      <c r="C40" s="13"/>
      <c r="D40" s="38"/>
      <c r="E40" s="39"/>
      <c r="F40" s="12"/>
      <c r="G40" s="13"/>
      <c r="H40" s="38"/>
      <c r="I40" s="39"/>
      <c r="J40" s="48"/>
      <c r="K40" s="55"/>
    </row>
    <row r="41" spans="1:11" ht="35.1" customHeight="1" x14ac:dyDescent="0.25">
      <c r="A41" s="29"/>
      <c r="B41" s="12"/>
      <c r="C41" s="13"/>
      <c r="D41" s="38"/>
      <c r="E41" s="39"/>
      <c r="F41" s="12"/>
      <c r="G41" s="13"/>
      <c r="H41" s="38"/>
      <c r="I41" s="39"/>
      <c r="J41" s="48"/>
      <c r="K41" s="55"/>
    </row>
    <row r="42" spans="1:11" ht="35.1" customHeight="1" x14ac:dyDescent="0.25">
      <c r="A42" s="29"/>
      <c r="B42" s="12"/>
      <c r="C42" s="13"/>
      <c r="D42" s="38"/>
      <c r="E42" s="39"/>
      <c r="F42" s="12"/>
      <c r="G42" s="13"/>
      <c r="H42" s="38"/>
      <c r="I42" s="39"/>
      <c r="J42" s="48"/>
      <c r="K42" s="55"/>
    </row>
    <row r="43" spans="1:11" ht="35.1" customHeight="1" x14ac:dyDescent="0.25">
      <c r="A43" s="29"/>
      <c r="B43" s="12"/>
      <c r="C43" s="13"/>
      <c r="D43" s="38"/>
      <c r="E43" s="39"/>
      <c r="F43" s="12"/>
      <c r="G43" s="13"/>
      <c r="H43" s="38"/>
      <c r="I43" s="39"/>
      <c r="J43" s="48"/>
      <c r="K43" s="55"/>
    </row>
    <row r="44" spans="1:11" ht="35.1" customHeight="1" x14ac:dyDescent="0.25">
      <c r="A44" s="29"/>
      <c r="B44" s="12"/>
      <c r="C44" s="13"/>
      <c r="D44" s="38"/>
      <c r="E44" s="39"/>
      <c r="F44" s="12"/>
      <c r="G44" s="13"/>
      <c r="H44" s="38"/>
      <c r="I44" s="39"/>
      <c r="J44" s="48"/>
      <c r="K44" s="55"/>
    </row>
    <row r="45" spans="1:11" ht="35.1" customHeight="1" x14ac:dyDescent="0.25">
      <c r="A45" s="29"/>
      <c r="B45" s="12"/>
      <c r="C45" s="13"/>
      <c r="D45" s="38"/>
      <c r="E45" s="39"/>
      <c r="F45" s="12"/>
      <c r="G45" s="13"/>
      <c r="H45" s="38"/>
      <c r="I45" s="39"/>
      <c r="J45" s="48"/>
      <c r="K45" s="55"/>
    </row>
    <row r="46" spans="1:11" ht="35.1" customHeight="1" x14ac:dyDescent="0.25">
      <c r="A46" s="29"/>
      <c r="B46" s="12"/>
      <c r="C46" s="13"/>
      <c r="D46" s="38"/>
      <c r="E46" s="39"/>
      <c r="F46" s="12"/>
      <c r="G46" s="13"/>
      <c r="H46" s="38"/>
      <c r="I46" s="39"/>
      <c r="J46" s="48"/>
      <c r="K46" s="55"/>
    </row>
    <row r="47" spans="1:11" ht="35.1" customHeight="1" x14ac:dyDescent="0.25">
      <c r="A47" s="29"/>
      <c r="B47" s="12"/>
      <c r="C47" s="13"/>
      <c r="D47" s="38"/>
      <c r="E47" s="39"/>
      <c r="F47" s="12"/>
      <c r="G47" s="13"/>
      <c r="H47" s="38"/>
      <c r="I47" s="39"/>
      <c r="J47" s="48"/>
      <c r="K47" s="55"/>
    </row>
    <row r="48" spans="1:11" ht="35.1" customHeight="1" x14ac:dyDescent="0.25">
      <c r="A48" s="29"/>
      <c r="B48" s="12"/>
      <c r="C48" s="13"/>
      <c r="D48" s="38"/>
      <c r="E48" s="39"/>
      <c r="F48" s="12"/>
      <c r="G48" s="13"/>
      <c r="H48" s="38"/>
      <c r="I48" s="39"/>
      <c r="J48" s="48"/>
      <c r="K48" s="55"/>
    </row>
    <row r="49" spans="1:11" ht="35.1" customHeight="1" x14ac:dyDescent="0.25">
      <c r="A49" s="29"/>
      <c r="B49" s="12"/>
      <c r="C49" s="13"/>
      <c r="D49" s="38"/>
      <c r="E49" s="39"/>
      <c r="F49" s="12"/>
      <c r="G49" s="13"/>
      <c r="H49" s="38"/>
      <c r="I49" s="39"/>
      <c r="J49" s="48"/>
      <c r="K49" s="55"/>
    </row>
    <row r="50" spans="1:11" ht="35.1" customHeight="1" x14ac:dyDescent="0.25">
      <c r="A50" s="29"/>
      <c r="B50" s="12"/>
      <c r="C50" s="13"/>
      <c r="D50" s="38"/>
      <c r="E50" s="39"/>
      <c r="F50" s="12"/>
      <c r="G50" s="13"/>
      <c r="H50" s="38"/>
      <c r="I50" s="39"/>
      <c r="J50" s="48"/>
      <c r="K50" s="55"/>
    </row>
    <row r="51" spans="1:11" ht="35.1" customHeight="1" x14ac:dyDescent="0.25">
      <c r="A51" s="29"/>
      <c r="B51" s="12"/>
      <c r="C51" s="13"/>
      <c r="D51" s="38"/>
      <c r="E51" s="39"/>
      <c r="F51" s="12"/>
      <c r="G51" s="13"/>
      <c r="H51" s="38"/>
      <c r="I51" s="39"/>
      <c r="J51" s="48"/>
      <c r="K51" s="55"/>
    </row>
    <row r="52" spans="1:11" ht="35.1" customHeight="1" x14ac:dyDescent="0.25">
      <c r="A52" s="29"/>
      <c r="B52" s="12"/>
      <c r="C52" s="13"/>
      <c r="D52" s="38"/>
      <c r="E52" s="39"/>
      <c r="F52" s="12"/>
      <c r="G52" s="13"/>
      <c r="H52" s="38"/>
      <c r="I52" s="39"/>
      <c r="J52" s="48"/>
      <c r="K52" s="55"/>
    </row>
    <row r="53" spans="1:11" ht="35.1" customHeight="1" x14ac:dyDescent="0.25">
      <c r="A53" s="29"/>
      <c r="B53" s="12"/>
      <c r="C53" s="13"/>
      <c r="D53" s="38"/>
      <c r="E53" s="39"/>
      <c r="F53" s="12"/>
      <c r="G53" s="13"/>
      <c r="H53" s="38"/>
      <c r="I53" s="39"/>
      <c r="J53" s="48"/>
      <c r="K53" s="55"/>
    </row>
    <row r="54" spans="1:11" ht="35.1" customHeight="1" x14ac:dyDescent="0.25">
      <c r="A54" s="29"/>
      <c r="B54" s="12"/>
      <c r="C54" s="13"/>
      <c r="D54" s="38"/>
      <c r="E54" s="39"/>
      <c r="F54" s="12"/>
      <c r="G54" s="13"/>
      <c r="H54" s="38"/>
      <c r="I54" s="39"/>
      <c r="J54" s="48"/>
      <c r="K54" s="55"/>
    </row>
    <row r="55" spans="1:11" ht="35.1" customHeight="1" x14ac:dyDescent="0.25">
      <c r="A55" s="29"/>
      <c r="B55" s="12"/>
      <c r="C55" s="13"/>
      <c r="D55" s="38"/>
      <c r="E55" s="39"/>
      <c r="F55" s="12"/>
      <c r="G55" s="13"/>
      <c r="H55" s="38"/>
      <c r="I55" s="39"/>
      <c r="J55" s="48"/>
      <c r="K55" s="55"/>
    </row>
    <row r="56" spans="1:11" ht="35.1" customHeight="1" x14ac:dyDescent="0.25">
      <c r="A56" s="29"/>
      <c r="B56" s="12"/>
      <c r="C56" s="13"/>
      <c r="D56" s="38"/>
      <c r="E56" s="39"/>
      <c r="F56" s="12"/>
      <c r="G56" s="13"/>
      <c r="H56" s="38"/>
      <c r="I56" s="39"/>
      <c r="J56" s="48"/>
      <c r="K56" s="55"/>
    </row>
    <row r="57" spans="1:11" ht="35.1" customHeight="1" x14ac:dyDescent="0.25">
      <c r="A57" s="29"/>
      <c r="B57" s="12"/>
      <c r="C57" s="13"/>
      <c r="D57" s="38"/>
      <c r="E57" s="39"/>
      <c r="F57" s="12"/>
      <c r="G57" s="13"/>
      <c r="H57" s="38"/>
      <c r="I57" s="39"/>
      <c r="J57" s="48"/>
      <c r="K57" s="55"/>
    </row>
    <row r="58" spans="1:11" ht="35.1" customHeight="1" x14ac:dyDescent="0.25">
      <c r="A58" s="29"/>
      <c r="B58" s="12"/>
      <c r="C58" s="13"/>
      <c r="D58" s="38"/>
      <c r="E58" s="39"/>
      <c r="F58" s="12"/>
      <c r="G58" s="13"/>
      <c r="H58" s="38"/>
      <c r="I58" s="39"/>
      <c r="J58" s="48"/>
      <c r="K58" s="55"/>
    </row>
    <row r="59" spans="1:11" ht="35.1" customHeight="1" x14ac:dyDescent="0.25">
      <c r="A59" s="29"/>
      <c r="B59" s="12"/>
      <c r="C59" s="13"/>
      <c r="D59" s="38"/>
      <c r="E59" s="39"/>
      <c r="F59" s="12"/>
      <c r="G59" s="13"/>
      <c r="H59" s="38"/>
      <c r="I59" s="39"/>
      <c r="J59" s="48"/>
      <c r="K59" s="55"/>
    </row>
    <row r="60" spans="1:11" ht="35.1" customHeight="1" x14ac:dyDescent="0.25">
      <c r="A60" s="29"/>
      <c r="B60" s="12"/>
      <c r="C60" s="13"/>
      <c r="D60" s="38"/>
      <c r="E60" s="39"/>
      <c r="F60" s="12"/>
      <c r="G60" s="13"/>
      <c r="H60" s="38"/>
      <c r="I60" s="39"/>
      <c r="J60" s="48"/>
      <c r="K60" s="55"/>
    </row>
    <row r="61" spans="1:11" ht="35.1" customHeight="1" x14ac:dyDescent="0.25">
      <c r="A61" s="29"/>
      <c r="B61" s="12"/>
      <c r="C61" s="13"/>
      <c r="D61" s="38"/>
      <c r="E61" s="39"/>
      <c r="F61" s="12"/>
      <c r="G61" s="13"/>
      <c r="H61" s="38"/>
      <c r="I61" s="39"/>
      <c r="J61" s="48"/>
      <c r="K61" s="55"/>
    </row>
    <row r="62" spans="1:11" ht="35.1" customHeight="1" x14ac:dyDescent="0.25">
      <c r="A62" s="29"/>
      <c r="B62" s="12"/>
      <c r="C62" s="13"/>
      <c r="D62" s="38"/>
      <c r="E62" s="39"/>
      <c r="F62" s="12"/>
      <c r="G62" s="13"/>
      <c r="H62" s="38"/>
      <c r="I62" s="39"/>
      <c r="J62" s="48"/>
      <c r="K62" s="55"/>
    </row>
    <row r="63" spans="1:11" ht="35.1" customHeight="1" x14ac:dyDescent="0.25">
      <c r="A63" s="29"/>
      <c r="B63" s="12"/>
      <c r="C63" s="13"/>
      <c r="D63" s="38"/>
      <c r="E63" s="39"/>
      <c r="F63" s="12"/>
      <c r="G63" s="13"/>
      <c r="H63" s="38"/>
      <c r="I63" s="39"/>
      <c r="J63" s="48"/>
      <c r="K63" s="55"/>
    </row>
    <row r="64" spans="1:11" ht="35.1" customHeight="1" x14ac:dyDescent="0.25">
      <c r="A64" s="29"/>
      <c r="B64" s="12"/>
      <c r="C64" s="13"/>
      <c r="D64" s="38"/>
      <c r="E64" s="39"/>
      <c r="F64" s="12"/>
      <c r="G64" s="13"/>
      <c r="H64" s="38"/>
      <c r="I64" s="39"/>
      <c r="J64" s="48"/>
      <c r="K64" s="55"/>
    </row>
    <row r="65" spans="1:11" ht="35.1" customHeight="1" x14ac:dyDescent="0.25">
      <c r="A65" s="29"/>
      <c r="B65" s="12"/>
      <c r="C65" s="13"/>
      <c r="D65" s="38"/>
      <c r="E65" s="39"/>
      <c r="F65" s="12"/>
      <c r="G65" s="13"/>
      <c r="H65" s="38"/>
      <c r="I65" s="39"/>
      <c r="J65" s="48"/>
      <c r="K65" s="55"/>
    </row>
    <row r="66" spans="1:11" ht="35.1" customHeight="1" x14ac:dyDescent="0.25">
      <c r="A66" s="29"/>
      <c r="B66" s="12"/>
      <c r="C66" s="13"/>
      <c r="D66" s="38"/>
      <c r="E66" s="39"/>
      <c r="F66" s="12"/>
      <c r="G66" s="13"/>
      <c r="H66" s="38"/>
      <c r="I66" s="39"/>
      <c r="J66" s="48"/>
      <c r="K66" s="55"/>
    </row>
    <row r="67" spans="1:11" ht="35.1" customHeight="1" x14ac:dyDescent="0.25">
      <c r="A67" s="29"/>
      <c r="B67" s="12"/>
      <c r="C67" s="13"/>
      <c r="D67" s="38"/>
      <c r="E67" s="39"/>
      <c r="F67" s="12"/>
      <c r="G67" s="13"/>
      <c r="H67" s="38"/>
      <c r="I67" s="39"/>
      <c r="J67" s="48"/>
      <c r="K67" s="55"/>
    </row>
    <row r="68" spans="1:11" ht="35.1" customHeight="1" x14ac:dyDescent="0.25">
      <c r="A68" s="29"/>
      <c r="B68" s="12"/>
      <c r="C68" s="13"/>
      <c r="D68" s="38"/>
      <c r="E68" s="39"/>
      <c r="F68" s="12"/>
      <c r="G68" s="13"/>
      <c r="H68" s="38"/>
      <c r="I68" s="39"/>
      <c r="J68" s="48"/>
      <c r="K68" s="55"/>
    </row>
    <row r="69" spans="1:11" ht="35.1" customHeight="1" x14ac:dyDescent="0.25">
      <c r="A69" s="29"/>
      <c r="B69" s="12"/>
      <c r="C69" s="13"/>
      <c r="D69" s="38"/>
      <c r="E69" s="39"/>
      <c r="F69" s="12"/>
      <c r="G69" s="13"/>
      <c r="H69" s="38"/>
      <c r="I69" s="39"/>
      <c r="J69" s="48"/>
      <c r="K69" s="55"/>
    </row>
    <row r="70" spans="1:11" ht="35.1" customHeight="1" x14ac:dyDescent="0.25">
      <c r="A70" s="29"/>
      <c r="B70" s="12"/>
      <c r="C70" s="13"/>
      <c r="D70" s="38"/>
      <c r="E70" s="39"/>
      <c r="F70" s="12"/>
      <c r="G70" s="13"/>
      <c r="H70" s="38"/>
      <c r="I70" s="39"/>
      <c r="J70" s="48"/>
      <c r="K70" s="55"/>
    </row>
    <row r="71" spans="1:11" ht="35.1" customHeight="1" x14ac:dyDescent="0.25">
      <c r="A71" s="29"/>
      <c r="B71" s="12"/>
      <c r="C71" s="13"/>
      <c r="D71" s="38"/>
      <c r="E71" s="39"/>
      <c r="F71" s="12"/>
      <c r="G71" s="13"/>
      <c r="H71" s="38"/>
      <c r="I71" s="39"/>
      <c r="J71" s="48"/>
      <c r="K71" s="55"/>
    </row>
    <row r="72" spans="1:11" ht="35.1" customHeight="1" x14ac:dyDescent="0.25">
      <c r="A72" s="29"/>
      <c r="B72" s="12"/>
      <c r="C72" s="13"/>
      <c r="D72" s="38"/>
      <c r="E72" s="39"/>
      <c r="F72" s="12"/>
      <c r="G72" s="13"/>
      <c r="H72" s="38"/>
      <c r="I72" s="39"/>
      <c r="J72" s="48"/>
      <c r="K72" s="55"/>
    </row>
    <row r="73" spans="1:11" ht="35.1" customHeight="1" x14ac:dyDescent="0.25">
      <c r="A73" s="29"/>
      <c r="B73" s="12"/>
      <c r="C73" s="13"/>
      <c r="D73" s="38"/>
      <c r="E73" s="39"/>
      <c r="F73" s="12"/>
      <c r="G73" s="13"/>
      <c r="H73" s="38"/>
      <c r="I73" s="39"/>
      <c r="J73" s="48"/>
      <c r="K73" s="55"/>
    </row>
    <row r="74" spans="1:11" ht="35.1" customHeight="1" x14ac:dyDescent="0.25">
      <c r="A74" s="29"/>
      <c r="B74" s="12"/>
      <c r="C74" s="13"/>
      <c r="D74" s="38"/>
      <c r="E74" s="39"/>
      <c r="F74" s="12"/>
      <c r="G74" s="13"/>
      <c r="H74" s="38"/>
      <c r="I74" s="39"/>
      <c r="J74" s="48"/>
      <c r="K74" s="55"/>
    </row>
    <row r="75" spans="1:11" ht="35.1" customHeight="1" x14ac:dyDescent="0.25">
      <c r="A75" s="29"/>
      <c r="B75" s="12"/>
      <c r="C75" s="13"/>
      <c r="D75" s="38"/>
      <c r="E75" s="39"/>
      <c r="F75" s="12"/>
      <c r="G75" s="13"/>
      <c r="H75" s="38"/>
      <c r="I75" s="39"/>
      <c r="J75" s="48"/>
      <c r="K75" s="55"/>
    </row>
    <row r="76" spans="1:11" ht="35.1" customHeight="1" x14ac:dyDescent="0.25">
      <c r="A76" s="29"/>
      <c r="B76" s="12"/>
      <c r="C76" s="13"/>
      <c r="D76" s="38"/>
      <c r="E76" s="39"/>
      <c r="F76" s="12"/>
      <c r="G76" s="13"/>
      <c r="H76" s="38"/>
      <c r="I76" s="39"/>
      <c r="J76" s="48"/>
      <c r="K76" s="55"/>
    </row>
    <row r="77" spans="1:11" ht="35.1" customHeight="1" x14ac:dyDescent="0.25">
      <c r="A77" s="29"/>
      <c r="B77" s="12"/>
      <c r="C77" s="13"/>
      <c r="D77" s="38"/>
      <c r="E77" s="39"/>
      <c r="F77" s="12"/>
      <c r="G77" s="13"/>
      <c r="H77" s="38"/>
      <c r="I77" s="39"/>
      <c r="J77" s="48"/>
      <c r="K77" s="55"/>
    </row>
    <row r="78" spans="1:11" ht="35.1" customHeight="1" x14ac:dyDescent="0.25">
      <c r="A78" s="29"/>
      <c r="B78" s="12"/>
      <c r="C78" s="13"/>
      <c r="D78" s="38"/>
      <c r="E78" s="39"/>
      <c r="F78" s="12"/>
      <c r="G78" s="13"/>
      <c r="H78" s="38"/>
      <c r="I78" s="39"/>
      <c r="J78" s="48"/>
      <c r="K78" s="55"/>
    </row>
    <row r="79" spans="1:11" ht="35.1" customHeight="1" x14ac:dyDescent="0.25">
      <c r="A79" s="29"/>
      <c r="B79" s="12"/>
      <c r="C79" s="13"/>
      <c r="D79" s="38"/>
      <c r="E79" s="39"/>
      <c r="F79" s="12"/>
      <c r="G79" s="13"/>
      <c r="H79" s="38"/>
      <c r="I79" s="39"/>
      <c r="J79" s="48"/>
      <c r="K79" s="55"/>
    </row>
    <row r="80" spans="1:11" ht="35.1" customHeight="1" x14ac:dyDescent="0.25">
      <c r="A80" s="29"/>
      <c r="B80" s="12"/>
      <c r="C80" s="13"/>
      <c r="D80" s="38"/>
      <c r="E80" s="39"/>
      <c r="F80" s="12"/>
      <c r="G80" s="13"/>
      <c r="H80" s="38"/>
      <c r="I80" s="39"/>
      <c r="J80" s="48"/>
      <c r="K80" s="55"/>
    </row>
    <row r="81" spans="1:11" ht="35.1" customHeight="1" x14ac:dyDescent="0.25">
      <c r="A81" s="29"/>
      <c r="B81" s="12"/>
      <c r="C81" s="13"/>
      <c r="D81" s="38"/>
      <c r="E81" s="39"/>
      <c r="F81" s="12"/>
      <c r="G81" s="13"/>
      <c r="H81" s="38"/>
      <c r="I81" s="39"/>
      <c r="J81" s="48"/>
      <c r="K81" s="55"/>
    </row>
    <row r="82" spans="1:11" ht="35.1" customHeight="1" x14ac:dyDescent="0.25">
      <c r="A82" s="29"/>
      <c r="B82" s="12"/>
      <c r="C82" s="13"/>
      <c r="D82" s="38"/>
      <c r="E82" s="39"/>
      <c r="F82" s="12"/>
      <c r="G82" s="13"/>
      <c r="H82" s="38"/>
      <c r="I82" s="39"/>
      <c r="J82" s="48"/>
      <c r="K82" s="55"/>
    </row>
    <row r="83" spans="1:11" ht="35.1" customHeight="1" x14ac:dyDescent="0.25">
      <c r="A83" s="29"/>
      <c r="B83" s="12"/>
      <c r="C83" s="13"/>
      <c r="D83" s="38"/>
      <c r="E83" s="39"/>
      <c r="F83" s="12"/>
      <c r="G83" s="13"/>
      <c r="H83" s="38"/>
      <c r="I83" s="39"/>
      <c r="J83" s="48"/>
      <c r="K83" s="55"/>
    </row>
    <row r="84" spans="1:11" ht="35.1" customHeight="1" x14ac:dyDescent="0.25">
      <c r="A84" s="29"/>
      <c r="B84" s="12"/>
      <c r="C84" s="13"/>
      <c r="D84" s="38"/>
      <c r="E84" s="39"/>
      <c r="F84" s="12"/>
      <c r="G84" s="13"/>
      <c r="H84" s="38"/>
      <c r="I84" s="39"/>
      <c r="J84" s="48"/>
      <c r="K84" s="55"/>
    </row>
    <row r="85" spans="1:11" ht="35.1" customHeight="1" x14ac:dyDescent="0.25">
      <c r="A85" s="29"/>
      <c r="B85" s="12"/>
      <c r="C85" s="13"/>
      <c r="D85" s="38"/>
      <c r="E85" s="39"/>
      <c r="F85" s="12"/>
      <c r="G85" s="13"/>
      <c r="H85" s="38"/>
      <c r="I85" s="39"/>
      <c r="J85" s="48"/>
      <c r="K85" s="55"/>
    </row>
    <row r="86" spans="1:11" ht="35.1" customHeight="1" x14ac:dyDescent="0.25">
      <c r="A86" s="29"/>
      <c r="B86" s="12"/>
      <c r="C86" s="13"/>
      <c r="D86" s="38"/>
      <c r="E86" s="39"/>
      <c r="F86" s="12"/>
      <c r="G86" s="13"/>
      <c r="H86" s="38"/>
      <c r="I86" s="39"/>
      <c r="J86" s="48"/>
      <c r="K86" s="55"/>
    </row>
    <row r="87" spans="1:11" ht="35.1" customHeight="1" x14ac:dyDescent="0.25">
      <c r="A87" s="29"/>
      <c r="B87" s="12"/>
      <c r="C87" s="13"/>
      <c r="D87" s="38"/>
      <c r="E87" s="39"/>
      <c r="F87" s="12"/>
      <c r="G87" s="13"/>
      <c r="H87" s="38"/>
      <c r="I87" s="39"/>
      <c r="J87" s="48"/>
      <c r="K87" s="55"/>
    </row>
    <row r="88" spans="1:11" ht="35.1" customHeight="1" x14ac:dyDescent="0.25">
      <c r="A88" s="29"/>
      <c r="B88" s="12"/>
      <c r="C88" s="13"/>
      <c r="D88" s="38"/>
      <c r="E88" s="39"/>
      <c r="F88" s="12"/>
      <c r="G88" s="13"/>
      <c r="H88" s="38"/>
      <c r="I88" s="39"/>
      <c r="J88" s="48"/>
      <c r="K88" s="55"/>
    </row>
    <row r="89" spans="1:11" ht="35.1" customHeight="1" x14ac:dyDescent="0.25">
      <c r="A89" s="29"/>
      <c r="B89" s="12"/>
      <c r="C89" s="13"/>
      <c r="D89" s="38"/>
      <c r="E89" s="39"/>
      <c r="F89" s="12"/>
      <c r="G89" s="13"/>
      <c r="H89" s="38"/>
      <c r="I89" s="39"/>
      <c r="J89" s="48"/>
      <c r="K89" s="55"/>
    </row>
    <row r="90" spans="1:11" ht="35.1" customHeight="1" x14ac:dyDescent="0.25">
      <c r="A90" s="29"/>
      <c r="B90" s="12"/>
      <c r="C90" s="13"/>
      <c r="D90" s="38"/>
      <c r="E90" s="39"/>
      <c r="F90" s="12"/>
      <c r="G90" s="13"/>
      <c r="H90" s="38"/>
      <c r="I90" s="39"/>
      <c r="J90" s="48"/>
      <c r="K90" s="55"/>
    </row>
    <row r="91" spans="1:11" ht="35.1" customHeight="1" x14ac:dyDescent="0.25">
      <c r="A91" s="29"/>
      <c r="B91" s="12"/>
      <c r="C91" s="13"/>
      <c r="D91" s="38"/>
      <c r="E91" s="39"/>
      <c r="F91" s="12"/>
      <c r="G91" s="13"/>
      <c r="H91" s="38"/>
      <c r="I91" s="39"/>
      <c r="J91" s="48"/>
      <c r="K91" s="55"/>
    </row>
    <row r="92" spans="1:11" ht="35.1" customHeight="1" x14ac:dyDescent="0.25">
      <c r="A92" s="29"/>
      <c r="B92" s="12"/>
      <c r="C92" s="13"/>
      <c r="D92" s="38"/>
      <c r="E92" s="39"/>
      <c r="F92" s="12"/>
      <c r="G92" s="13"/>
      <c r="H92" s="38"/>
      <c r="I92" s="39"/>
      <c r="J92" s="48"/>
      <c r="K92" s="55"/>
    </row>
    <row r="93" spans="1:11" ht="35.1" customHeight="1" x14ac:dyDescent="0.25">
      <c r="A93" s="29"/>
      <c r="B93" s="12"/>
      <c r="C93" s="13"/>
      <c r="D93" s="38"/>
      <c r="E93" s="39"/>
      <c r="F93" s="12"/>
      <c r="G93" s="13"/>
      <c r="H93" s="38"/>
      <c r="I93" s="39"/>
      <c r="J93" s="48"/>
      <c r="K93" s="55"/>
    </row>
    <row r="94" spans="1:11" ht="35.1" customHeight="1" x14ac:dyDescent="0.25">
      <c r="A94" s="29"/>
      <c r="B94" s="12"/>
      <c r="C94" s="13"/>
      <c r="D94" s="38"/>
      <c r="E94" s="39"/>
      <c r="F94" s="12"/>
      <c r="G94" s="13"/>
      <c r="H94" s="38"/>
      <c r="I94" s="39"/>
      <c r="J94" s="48"/>
      <c r="K94" s="55"/>
    </row>
    <row r="95" spans="1:11" ht="35.1" customHeight="1" x14ac:dyDescent="0.25">
      <c r="A95" s="29"/>
      <c r="B95" s="12"/>
      <c r="C95" s="13"/>
      <c r="D95" s="38"/>
      <c r="E95" s="39"/>
      <c r="F95" s="12"/>
      <c r="G95" s="13"/>
      <c r="H95" s="38"/>
      <c r="I95" s="39"/>
      <c r="J95" s="48"/>
      <c r="K95" s="55"/>
    </row>
    <row r="96" spans="1:11" ht="35.1" customHeight="1" x14ac:dyDescent="0.25">
      <c r="A96" s="29"/>
      <c r="B96" s="12"/>
      <c r="C96" s="13"/>
      <c r="D96" s="38"/>
      <c r="E96" s="39"/>
      <c r="F96" s="12"/>
      <c r="G96" s="13"/>
      <c r="H96" s="38"/>
      <c r="I96" s="39"/>
      <c r="J96" s="48"/>
      <c r="K96" s="55"/>
    </row>
    <row r="97" spans="1:11" ht="35.1" customHeight="1" x14ac:dyDescent="0.25">
      <c r="A97" s="29"/>
      <c r="B97" s="12"/>
      <c r="C97" s="13"/>
      <c r="D97" s="38"/>
      <c r="E97" s="39"/>
      <c r="F97" s="12"/>
      <c r="G97" s="13"/>
      <c r="H97" s="38"/>
      <c r="I97" s="39"/>
      <c r="J97" s="48"/>
      <c r="K97" s="55"/>
    </row>
    <row r="98" spans="1:11" ht="35.1" customHeight="1" x14ac:dyDescent="0.25">
      <c r="A98" s="29"/>
      <c r="B98" s="12"/>
      <c r="C98" s="13"/>
      <c r="D98" s="38"/>
      <c r="E98" s="39"/>
      <c r="F98" s="12"/>
      <c r="G98" s="13"/>
      <c r="H98" s="38"/>
      <c r="I98" s="39"/>
      <c r="J98" s="48"/>
      <c r="K98" s="55"/>
    </row>
    <row r="99" spans="1:11" ht="35.1" customHeight="1" x14ac:dyDescent="0.25">
      <c r="A99" s="29"/>
      <c r="B99" s="12"/>
      <c r="C99" s="13"/>
      <c r="D99" s="38"/>
      <c r="E99" s="39"/>
      <c r="F99" s="12"/>
      <c r="G99" s="13"/>
      <c r="H99" s="38"/>
      <c r="I99" s="39"/>
      <c r="J99" s="48"/>
      <c r="K99" s="55"/>
    </row>
    <row r="100" spans="1:11" ht="35.1" customHeight="1" x14ac:dyDescent="0.25">
      <c r="A100" s="29"/>
      <c r="B100" s="12"/>
      <c r="C100" s="13"/>
      <c r="D100" s="38"/>
      <c r="E100" s="39"/>
      <c r="F100" s="12"/>
      <c r="G100" s="13"/>
      <c r="H100" s="38"/>
      <c r="I100" s="39"/>
      <c r="J100" s="48"/>
      <c r="K100" s="55"/>
    </row>
    <row r="101" spans="1:11" ht="35.1" customHeight="1" x14ac:dyDescent="0.25">
      <c r="A101" s="29"/>
      <c r="B101" s="12"/>
      <c r="C101" s="13"/>
      <c r="D101" s="38"/>
      <c r="E101" s="39"/>
      <c r="F101" s="12"/>
      <c r="G101" s="13"/>
      <c r="H101" s="38"/>
      <c r="I101" s="39"/>
      <c r="J101" s="48"/>
      <c r="K101" s="55"/>
    </row>
    <row r="102" spans="1:11" ht="35.1" customHeight="1" x14ac:dyDescent="0.25">
      <c r="A102" s="29"/>
      <c r="B102" s="12"/>
      <c r="C102" s="13"/>
      <c r="D102" s="38"/>
      <c r="E102" s="39"/>
      <c r="F102" s="12"/>
      <c r="G102" s="13"/>
      <c r="H102" s="38"/>
      <c r="I102" s="39"/>
      <c r="J102" s="48"/>
      <c r="K102" s="55"/>
    </row>
    <row r="103" spans="1:11" ht="35.1" customHeight="1" x14ac:dyDescent="0.25">
      <c r="A103" s="29"/>
      <c r="B103" s="12"/>
      <c r="C103" s="13"/>
      <c r="D103" s="38"/>
      <c r="E103" s="39"/>
      <c r="F103" s="12"/>
      <c r="G103" s="13"/>
      <c r="H103" s="38"/>
      <c r="I103" s="39"/>
      <c r="J103" s="48"/>
      <c r="K103" s="55"/>
    </row>
    <row r="104" spans="1:11" ht="35.1" customHeight="1" x14ac:dyDescent="0.25">
      <c r="A104" s="29"/>
      <c r="B104" s="12"/>
      <c r="C104" s="13"/>
      <c r="D104" s="38"/>
      <c r="E104" s="39"/>
      <c r="F104" s="12"/>
      <c r="G104" s="13"/>
      <c r="H104" s="38"/>
      <c r="I104" s="39"/>
      <c r="J104" s="48"/>
      <c r="K104" s="55"/>
    </row>
    <row r="105" spans="1:11" ht="35.1" customHeight="1" x14ac:dyDescent="0.25">
      <c r="A105" s="29"/>
      <c r="B105" s="12"/>
      <c r="C105" s="13"/>
      <c r="D105" s="38"/>
      <c r="E105" s="39"/>
      <c r="F105" s="12"/>
      <c r="G105" s="13"/>
      <c r="H105" s="38"/>
      <c r="I105" s="39"/>
      <c r="J105" s="48"/>
      <c r="K105" s="55"/>
    </row>
    <row r="106" spans="1:11" ht="35.1" customHeight="1" x14ac:dyDescent="0.25">
      <c r="A106" s="29"/>
      <c r="B106" s="12"/>
      <c r="C106" s="13"/>
      <c r="D106" s="38"/>
      <c r="E106" s="39"/>
      <c r="F106" s="12"/>
      <c r="G106" s="13"/>
      <c r="H106" s="38"/>
      <c r="I106" s="39"/>
      <c r="J106" s="48"/>
      <c r="K106" s="55"/>
    </row>
    <row r="107" spans="1:11" ht="35.1" customHeight="1" x14ac:dyDescent="0.25">
      <c r="A107" s="29"/>
      <c r="B107" s="12"/>
      <c r="C107" s="13"/>
      <c r="D107" s="38"/>
      <c r="E107" s="39"/>
      <c r="F107" s="12"/>
      <c r="G107" s="13"/>
      <c r="H107" s="38"/>
      <c r="I107" s="39"/>
      <c r="J107" s="48"/>
      <c r="K107" s="55"/>
    </row>
    <row r="108" spans="1:11" ht="35.1" customHeight="1" x14ac:dyDescent="0.25">
      <c r="A108" s="29"/>
      <c r="B108" s="12"/>
      <c r="C108" s="13"/>
      <c r="D108" s="38"/>
      <c r="E108" s="39"/>
      <c r="F108" s="12"/>
      <c r="G108" s="13"/>
      <c r="H108" s="38"/>
      <c r="I108" s="39"/>
      <c r="J108" s="48"/>
      <c r="K108" s="55"/>
    </row>
    <row r="109" spans="1:11" ht="35.1" customHeight="1" x14ac:dyDescent="0.25">
      <c r="A109" s="29"/>
      <c r="B109" s="12"/>
      <c r="C109" s="13"/>
      <c r="D109" s="38"/>
      <c r="E109" s="39"/>
      <c r="F109" s="12"/>
      <c r="G109" s="13"/>
      <c r="H109" s="38"/>
      <c r="I109" s="39"/>
      <c r="J109" s="48"/>
      <c r="K109" s="55"/>
    </row>
    <row r="110" spans="1:11" ht="35.1" customHeight="1" x14ac:dyDescent="0.25">
      <c r="A110" s="29"/>
      <c r="B110" s="12"/>
      <c r="C110" s="13"/>
      <c r="D110" s="38"/>
      <c r="E110" s="39"/>
      <c r="F110" s="12"/>
      <c r="G110" s="13"/>
      <c r="H110" s="38"/>
      <c r="I110" s="39"/>
      <c r="J110" s="48"/>
      <c r="K110" s="55"/>
    </row>
    <row r="111" spans="1:11" ht="35.1" customHeight="1" x14ac:dyDescent="0.25">
      <c r="A111" s="29"/>
      <c r="B111" s="12"/>
      <c r="C111" s="13"/>
      <c r="D111" s="38"/>
      <c r="E111" s="39"/>
      <c r="F111" s="12"/>
      <c r="G111" s="13"/>
      <c r="H111" s="38"/>
      <c r="I111" s="39"/>
      <c r="J111" s="48"/>
      <c r="K111" s="55"/>
    </row>
    <row r="112" spans="1:11" ht="35.1" customHeight="1" x14ac:dyDescent="0.25">
      <c r="A112" s="29"/>
      <c r="B112" s="12"/>
      <c r="C112" s="13"/>
      <c r="D112" s="38"/>
      <c r="E112" s="39"/>
      <c r="F112" s="12"/>
      <c r="G112" s="13"/>
      <c r="H112" s="38"/>
      <c r="I112" s="39"/>
      <c r="J112" s="48"/>
      <c r="K112" s="55"/>
    </row>
    <row r="113" spans="1:11" ht="35.1" customHeight="1" x14ac:dyDescent="0.25">
      <c r="A113" s="29"/>
      <c r="B113" s="12"/>
      <c r="C113" s="13"/>
      <c r="D113" s="38"/>
      <c r="E113" s="39"/>
      <c r="F113" s="12"/>
      <c r="G113" s="13"/>
      <c r="H113" s="38"/>
      <c r="I113" s="39"/>
      <c r="J113" s="48"/>
      <c r="K113" s="55"/>
    </row>
    <row r="114" spans="1:11" ht="35.1" customHeight="1" x14ac:dyDescent="0.25">
      <c r="A114" s="29"/>
      <c r="B114" s="12"/>
      <c r="C114" s="13"/>
      <c r="D114" s="38"/>
      <c r="E114" s="39"/>
      <c r="F114" s="12"/>
      <c r="G114" s="13"/>
      <c r="H114" s="38"/>
      <c r="I114" s="39"/>
      <c r="J114" s="48"/>
      <c r="K114" s="55"/>
    </row>
    <row r="115" spans="1:11" ht="35.1" customHeight="1" x14ac:dyDescent="0.25">
      <c r="A115" s="29"/>
      <c r="B115" s="12"/>
      <c r="C115" s="13"/>
      <c r="D115" s="38"/>
      <c r="E115" s="39"/>
      <c r="F115" s="12"/>
      <c r="G115" s="13"/>
      <c r="H115" s="38"/>
      <c r="I115" s="39"/>
      <c r="J115" s="48"/>
      <c r="K115" s="55"/>
    </row>
    <row r="116" spans="1:11" ht="35.1" customHeight="1" x14ac:dyDescent="0.25">
      <c r="A116" s="29"/>
      <c r="B116" s="12"/>
      <c r="C116" s="13"/>
      <c r="D116" s="38"/>
      <c r="E116" s="39"/>
      <c r="F116" s="12"/>
      <c r="G116" s="13"/>
      <c r="H116" s="38"/>
      <c r="I116" s="39"/>
      <c r="J116" s="48"/>
      <c r="K116" s="55"/>
    </row>
    <row r="117" spans="1:11" ht="35.1" customHeight="1" x14ac:dyDescent="0.25">
      <c r="A117" s="29"/>
      <c r="B117" s="12"/>
      <c r="C117" s="13"/>
      <c r="D117" s="38"/>
      <c r="E117" s="39"/>
      <c r="F117" s="12"/>
      <c r="G117" s="13"/>
      <c r="H117" s="38"/>
      <c r="I117" s="39"/>
      <c r="J117" s="48"/>
      <c r="K117" s="55"/>
    </row>
    <row r="118" spans="1:11" ht="35.1" customHeight="1" x14ac:dyDescent="0.25">
      <c r="A118" s="29"/>
      <c r="B118" s="12"/>
      <c r="C118" s="13"/>
      <c r="D118" s="38"/>
      <c r="E118" s="39"/>
      <c r="F118" s="12"/>
      <c r="G118" s="13"/>
      <c r="H118" s="38"/>
      <c r="I118" s="39"/>
      <c r="J118" s="48"/>
      <c r="K118" s="55"/>
    </row>
    <row r="119" spans="1:11" ht="35.1" customHeight="1" x14ac:dyDescent="0.25">
      <c r="A119" s="29"/>
      <c r="B119" s="12"/>
      <c r="C119" s="13"/>
      <c r="D119" s="38"/>
      <c r="E119" s="39"/>
      <c r="F119" s="12"/>
      <c r="G119" s="13"/>
      <c r="H119" s="38"/>
      <c r="I119" s="39"/>
      <c r="J119" s="48"/>
      <c r="K119" s="55"/>
    </row>
    <row r="120" spans="1:11" ht="35.1" customHeight="1" x14ac:dyDescent="0.25">
      <c r="A120" s="29"/>
      <c r="B120" s="12"/>
      <c r="C120" s="13"/>
      <c r="D120" s="38"/>
      <c r="E120" s="39"/>
      <c r="F120" s="12"/>
      <c r="G120" s="13"/>
      <c r="H120" s="38"/>
      <c r="I120" s="39"/>
      <c r="J120" s="48"/>
      <c r="K120" s="55"/>
    </row>
    <row r="121" spans="1:11" ht="35.1" customHeight="1" x14ac:dyDescent="0.25">
      <c r="A121" s="29"/>
      <c r="B121" s="12"/>
      <c r="C121" s="13"/>
      <c r="D121" s="38"/>
      <c r="E121" s="39"/>
      <c r="F121" s="12"/>
      <c r="G121" s="13"/>
      <c r="H121" s="38"/>
      <c r="I121" s="39"/>
      <c r="J121" s="48"/>
      <c r="K121" s="55"/>
    </row>
    <row r="122" spans="1:11" ht="35.1" customHeight="1" x14ac:dyDescent="0.25">
      <c r="A122" s="29"/>
      <c r="B122" s="12"/>
      <c r="C122" s="13"/>
      <c r="D122" s="38"/>
      <c r="E122" s="39"/>
      <c r="F122" s="12"/>
      <c r="G122" s="13"/>
      <c r="H122" s="38"/>
      <c r="I122" s="39"/>
      <c r="J122" s="48"/>
      <c r="K122" s="55"/>
    </row>
    <row r="123" spans="1:11" ht="35.1" customHeight="1" x14ac:dyDescent="0.25">
      <c r="A123" s="29"/>
      <c r="B123" s="12"/>
      <c r="C123" s="13"/>
      <c r="D123" s="38"/>
      <c r="E123" s="39"/>
      <c r="F123" s="12"/>
      <c r="G123" s="13"/>
      <c r="H123" s="38"/>
      <c r="I123" s="39"/>
      <c r="J123" s="48"/>
      <c r="K123" s="55"/>
    </row>
    <row r="124" spans="1:11" ht="35.1" customHeight="1" x14ac:dyDescent="0.25">
      <c r="A124" s="29"/>
      <c r="B124" s="12"/>
      <c r="C124" s="13"/>
      <c r="D124" s="38"/>
      <c r="E124" s="39"/>
      <c r="F124" s="12"/>
      <c r="G124" s="13"/>
      <c r="H124" s="38"/>
      <c r="I124" s="39"/>
      <c r="J124" s="48"/>
      <c r="K124" s="55"/>
    </row>
    <row r="125" spans="1:11" ht="35.1" customHeight="1" x14ac:dyDescent="0.25">
      <c r="A125" s="29"/>
      <c r="B125" s="12"/>
      <c r="C125" s="13"/>
      <c r="D125" s="38"/>
      <c r="E125" s="39"/>
      <c r="F125" s="12"/>
      <c r="G125" s="13"/>
      <c r="H125" s="38"/>
      <c r="I125" s="39"/>
      <c r="J125" s="48"/>
      <c r="K125" s="55"/>
    </row>
    <row r="126" spans="1:11" ht="35.1" customHeight="1" x14ac:dyDescent="0.25">
      <c r="A126" s="29"/>
      <c r="B126" s="12"/>
      <c r="C126" s="13"/>
      <c r="D126" s="38"/>
      <c r="E126" s="39"/>
      <c r="F126" s="12"/>
      <c r="G126" s="13"/>
      <c r="H126" s="38"/>
      <c r="I126" s="39"/>
      <c r="J126" s="48"/>
      <c r="K126" s="55"/>
    </row>
    <row r="127" spans="1:11" ht="35.1" customHeight="1" x14ac:dyDescent="0.25">
      <c r="A127" s="29"/>
      <c r="B127" s="12"/>
      <c r="C127" s="13"/>
      <c r="D127" s="38"/>
      <c r="E127" s="39"/>
      <c r="F127" s="12"/>
      <c r="G127" s="13"/>
      <c r="H127" s="38"/>
      <c r="I127" s="39"/>
      <c r="J127" s="48"/>
      <c r="K127" s="55"/>
    </row>
    <row r="128" spans="1:11" ht="35.1" customHeight="1" x14ac:dyDescent="0.25">
      <c r="A128" s="29"/>
      <c r="B128" s="12"/>
      <c r="C128" s="13"/>
      <c r="D128" s="38"/>
      <c r="E128" s="39"/>
      <c r="F128" s="12"/>
      <c r="G128" s="13"/>
      <c r="H128" s="38"/>
      <c r="I128" s="39"/>
      <c r="J128" s="48"/>
      <c r="K128" s="55"/>
    </row>
    <row r="129" spans="1:11" ht="35.1" customHeight="1" x14ac:dyDescent="0.25">
      <c r="A129" s="29"/>
      <c r="B129" s="12"/>
      <c r="C129" s="13"/>
      <c r="D129" s="38"/>
      <c r="E129" s="39"/>
      <c r="F129" s="12"/>
      <c r="G129" s="13"/>
      <c r="H129" s="38"/>
      <c r="I129" s="39"/>
      <c r="J129" s="48"/>
      <c r="K129" s="55"/>
    </row>
    <row r="130" spans="1:11" ht="35.1" customHeight="1" x14ac:dyDescent="0.25">
      <c r="A130" s="29"/>
      <c r="B130" s="12"/>
      <c r="C130" s="13"/>
      <c r="D130" s="38"/>
      <c r="E130" s="39"/>
      <c r="F130" s="12"/>
      <c r="G130" s="13"/>
      <c r="H130" s="38"/>
      <c r="I130" s="39"/>
      <c r="J130" s="48"/>
      <c r="K130" s="55"/>
    </row>
    <row r="131" spans="1:11" ht="35.1" customHeight="1" x14ac:dyDescent="0.25">
      <c r="A131" s="29"/>
      <c r="B131" s="12"/>
      <c r="C131" s="13"/>
      <c r="D131" s="38"/>
      <c r="E131" s="39"/>
      <c r="F131" s="12"/>
      <c r="G131" s="13"/>
      <c r="H131" s="38"/>
      <c r="I131" s="39"/>
      <c r="J131" s="48"/>
      <c r="K131" s="55"/>
    </row>
    <row r="132" spans="1:11" ht="35.1" customHeight="1" x14ac:dyDescent="0.25">
      <c r="A132" s="29"/>
      <c r="B132" s="12"/>
      <c r="C132" s="13"/>
      <c r="D132" s="38"/>
      <c r="E132" s="39"/>
      <c r="F132" s="12"/>
      <c r="G132" s="13"/>
      <c r="H132" s="38"/>
      <c r="I132" s="39"/>
      <c r="J132" s="48"/>
      <c r="K132" s="55"/>
    </row>
    <row r="133" spans="1:11" ht="35.1" customHeight="1" x14ac:dyDescent="0.25">
      <c r="A133" s="29"/>
      <c r="B133" s="12"/>
      <c r="C133" s="13"/>
      <c r="D133" s="38"/>
      <c r="E133" s="39"/>
      <c r="F133" s="12"/>
      <c r="G133" s="13"/>
      <c r="H133" s="38"/>
      <c r="I133" s="39"/>
      <c r="J133" s="48"/>
      <c r="K133" s="55"/>
    </row>
    <row r="134" spans="1:11" ht="35.1" customHeight="1" x14ac:dyDescent="0.25">
      <c r="A134" s="29"/>
      <c r="B134" s="12"/>
      <c r="C134" s="13"/>
      <c r="D134" s="38"/>
      <c r="E134" s="39"/>
      <c r="F134" s="12"/>
      <c r="G134" s="13"/>
      <c r="H134" s="38"/>
      <c r="I134" s="39"/>
      <c r="J134" s="48"/>
      <c r="K134" s="55"/>
    </row>
    <row r="135" spans="1:11" ht="35.1" customHeight="1" x14ac:dyDescent="0.25">
      <c r="A135" s="29"/>
      <c r="B135" s="12"/>
      <c r="C135" s="13"/>
      <c r="D135" s="38"/>
      <c r="E135" s="39"/>
      <c r="F135" s="12"/>
      <c r="G135" s="13"/>
      <c r="H135" s="38"/>
      <c r="I135" s="39"/>
      <c r="J135" s="48"/>
      <c r="K135" s="55"/>
    </row>
    <row r="136" spans="1:11" ht="35.1" customHeight="1" x14ac:dyDescent="0.25">
      <c r="A136" s="29"/>
      <c r="B136" s="12"/>
      <c r="C136" s="13"/>
      <c r="D136" s="38"/>
      <c r="E136" s="39"/>
      <c r="F136" s="12"/>
      <c r="G136" s="13"/>
      <c r="H136" s="38"/>
      <c r="I136" s="39"/>
      <c r="J136" s="48"/>
      <c r="K136" s="55"/>
    </row>
    <row r="137" spans="1:11" ht="35.1" customHeight="1" x14ac:dyDescent="0.25">
      <c r="A137" s="29"/>
      <c r="B137" s="12"/>
      <c r="C137" s="13"/>
      <c r="D137" s="38"/>
      <c r="E137" s="39"/>
      <c r="F137" s="12"/>
      <c r="G137" s="13"/>
      <c r="H137" s="38"/>
      <c r="I137" s="39"/>
      <c r="J137" s="48"/>
      <c r="K137" s="55"/>
    </row>
    <row r="138" spans="1:11" ht="35.1" customHeight="1" x14ac:dyDescent="0.25">
      <c r="A138" s="29"/>
      <c r="B138" s="12"/>
      <c r="C138" s="13"/>
      <c r="D138" s="38"/>
      <c r="E138" s="39"/>
      <c r="F138" s="12"/>
      <c r="G138" s="13"/>
      <c r="H138" s="38"/>
      <c r="I138" s="39"/>
      <c r="J138" s="48"/>
      <c r="K138" s="55"/>
    </row>
    <row r="139" spans="1:11" ht="35.1" customHeight="1" x14ac:dyDescent="0.25">
      <c r="A139" s="29"/>
      <c r="B139" s="12"/>
      <c r="C139" s="13"/>
      <c r="D139" s="38"/>
      <c r="E139" s="39"/>
      <c r="F139" s="12"/>
      <c r="G139" s="13"/>
      <c r="H139" s="38"/>
      <c r="I139" s="39"/>
      <c r="J139" s="48"/>
      <c r="K139" s="55"/>
    </row>
    <row r="140" spans="1:11" ht="35.1" customHeight="1" x14ac:dyDescent="0.25">
      <c r="A140" s="29"/>
      <c r="B140" s="12"/>
      <c r="C140" s="13"/>
      <c r="D140" s="38"/>
      <c r="E140" s="39"/>
      <c r="F140" s="12"/>
      <c r="G140" s="13"/>
      <c r="H140" s="38"/>
      <c r="I140" s="39"/>
      <c r="J140" s="48"/>
      <c r="K140" s="55"/>
    </row>
    <row r="141" spans="1:11" ht="35.1" customHeight="1" x14ac:dyDescent="0.25">
      <c r="A141" s="29"/>
      <c r="B141" s="12"/>
      <c r="C141" s="13"/>
      <c r="D141" s="38"/>
      <c r="E141" s="39"/>
      <c r="F141" s="12"/>
      <c r="G141" s="13"/>
      <c r="H141" s="38"/>
      <c r="I141" s="39"/>
      <c r="J141" s="48"/>
      <c r="K141" s="55"/>
    </row>
    <row r="142" spans="1:11" ht="35.1" customHeight="1" x14ac:dyDescent="0.25">
      <c r="A142" s="29"/>
      <c r="B142" s="12"/>
      <c r="C142" s="13"/>
      <c r="D142" s="38"/>
      <c r="E142" s="39"/>
      <c r="F142" s="12"/>
      <c r="G142" s="13"/>
      <c r="H142" s="38"/>
      <c r="I142" s="39"/>
      <c r="J142" s="48"/>
      <c r="K142" s="55"/>
    </row>
    <row r="143" spans="1:11" ht="35.1" customHeight="1" x14ac:dyDescent="0.25">
      <c r="A143" s="29"/>
      <c r="B143" s="12"/>
      <c r="C143" s="13"/>
      <c r="D143" s="38"/>
      <c r="E143" s="39"/>
      <c r="F143" s="12"/>
      <c r="G143" s="13"/>
      <c r="H143" s="38"/>
      <c r="I143" s="39"/>
      <c r="J143" s="48"/>
      <c r="K143" s="55"/>
    </row>
    <row r="144" spans="1:11" ht="35.1" customHeight="1" x14ac:dyDescent="0.25">
      <c r="A144" s="29"/>
      <c r="B144" s="12"/>
      <c r="C144" s="13"/>
      <c r="D144" s="38"/>
      <c r="E144" s="39"/>
      <c r="F144" s="12"/>
      <c r="G144" s="13"/>
      <c r="H144" s="38"/>
      <c r="I144" s="39"/>
      <c r="J144" s="48"/>
      <c r="K144" s="55"/>
    </row>
    <row r="145" spans="1:11" ht="35.1" customHeight="1" x14ac:dyDescent="0.25">
      <c r="A145" s="29"/>
      <c r="B145" s="12"/>
      <c r="C145" s="13"/>
      <c r="D145" s="38"/>
      <c r="E145" s="39"/>
      <c r="F145" s="12"/>
      <c r="G145" s="13"/>
      <c r="H145" s="38"/>
      <c r="I145" s="39"/>
      <c r="J145" s="48"/>
      <c r="K145" s="55"/>
    </row>
    <row r="146" spans="1:11" ht="35.1" customHeight="1" x14ac:dyDescent="0.25">
      <c r="A146" s="29"/>
      <c r="B146" s="12"/>
      <c r="C146" s="13"/>
      <c r="D146" s="38"/>
      <c r="E146" s="39"/>
      <c r="F146" s="12"/>
      <c r="G146" s="13"/>
      <c r="H146" s="38"/>
      <c r="I146" s="39"/>
      <c r="J146" s="48"/>
      <c r="K146" s="55"/>
    </row>
    <row r="147" spans="1:11" ht="35.1" customHeight="1" x14ac:dyDescent="0.25">
      <c r="A147" s="29"/>
      <c r="B147" s="12"/>
      <c r="C147" s="13"/>
      <c r="D147" s="38"/>
      <c r="E147" s="39"/>
      <c r="F147" s="12"/>
      <c r="G147" s="13"/>
      <c r="H147" s="38"/>
      <c r="I147" s="39"/>
      <c r="J147" s="48"/>
      <c r="K147" s="55"/>
    </row>
    <row r="148" spans="1:11" ht="35.1" customHeight="1" x14ac:dyDescent="0.25">
      <c r="A148" s="29"/>
      <c r="B148" s="12"/>
      <c r="C148" s="13"/>
      <c r="D148" s="38"/>
      <c r="E148" s="39"/>
      <c r="F148" s="12"/>
      <c r="G148" s="13"/>
      <c r="H148" s="38"/>
      <c r="I148" s="39"/>
      <c r="J148" s="48"/>
      <c r="K148" s="55"/>
    </row>
    <row r="149" spans="1:11" ht="35.1" customHeight="1" x14ac:dyDescent="0.25">
      <c r="A149" s="29"/>
      <c r="B149" s="12"/>
      <c r="C149" s="13"/>
      <c r="D149" s="38"/>
      <c r="E149" s="39"/>
      <c r="F149" s="12"/>
      <c r="G149" s="13"/>
      <c r="H149" s="38"/>
      <c r="I149" s="39"/>
      <c r="J149" s="48"/>
      <c r="K149" s="55"/>
    </row>
    <row r="150" spans="1:11" ht="35.1" customHeight="1" x14ac:dyDescent="0.25">
      <c r="A150" s="29"/>
      <c r="B150" s="12"/>
      <c r="C150" s="13"/>
      <c r="D150" s="38"/>
      <c r="E150" s="39"/>
      <c r="F150" s="12"/>
      <c r="G150" s="13"/>
      <c r="H150" s="38"/>
      <c r="I150" s="39"/>
      <c r="J150" s="48"/>
      <c r="K150" s="55"/>
    </row>
    <row r="151" spans="1:11" ht="35.1" customHeight="1" x14ac:dyDescent="0.25">
      <c r="A151" s="29"/>
      <c r="B151" s="12"/>
      <c r="C151" s="13"/>
      <c r="D151" s="38"/>
      <c r="E151" s="39"/>
      <c r="F151" s="12"/>
      <c r="G151" s="13"/>
      <c r="H151" s="38"/>
      <c r="I151" s="39"/>
      <c r="J151" s="48"/>
      <c r="K151" s="55"/>
    </row>
    <row r="152" spans="1:11" ht="35.1" customHeight="1" x14ac:dyDescent="0.25">
      <c r="A152" s="29"/>
      <c r="B152" s="12"/>
      <c r="C152" s="13"/>
      <c r="D152" s="38"/>
      <c r="E152" s="39"/>
      <c r="F152" s="12"/>
      <c r="G152" s="13"/>
      <c r="H152" s="38"/>
      <c r="I152" s="39"/>
      <c r="J152" s="48"/>
      <c r="K152" s="55"/>
    </row>
    <row r="153" spans="1:11" ht="35.1" customHeight="1" x14ac:dyDescent="0.25">
      <c r="A153" s="29"/>
      <c r="B153" s="12"/>
      <c r="C153" s="13"/>
      <c r="D153" s="38"/>
      <c r="E153" s="39"/>
      <c r="F153" s="12"/>
      <c r="G153" s="13"/>
      <c r="H153" s="38"/>
      <c r="I153" s="39"/>
      <c r="J153" s="48"/>
      <c r="K153" s="55"/>
    </row>
    <row r="154" spans="1:11" ht="35.1" customHeight="1" x14ac:dyDescent="0.25">
      <c r="A154" s="29"/>
      <c r="B154" s="12"/>
      <c r="C154" s="13"/>
      <c r="D154" s="38"/>
      <c r="E154" s="39"/>
      <c r="F154" s="12"/>
      <c r="G154" s="13"/>
      <c r="H154" s="38"/>
      <c r="I154" s="39"/>
      <c r="J154" s="48"/>
      <c r="K154" s="55"/>
    </row>
    <row r="155" spans="1:11" ht="35.1" customHeight="1" x14ac:dyDescent="0.25">
      <c r="A155" s="29"/>
      <c r="B155" s="12"/>
      <c r="C155" s="13"/>
      <c r="D155" s="38"/>
      <c r="E155" s="39"/>
      <c r="F155" s="12"/>
      <c r="G155" s="13"/>
      <c r="H155" s="38"/>
      <c r="I155" s="39"/>
      <c r="J155" s="48"/>
      <c r="K155" s="56"/>
    </row>
    <row r="156" spans="1:11" ht="35.1" customHeight="1" x14ac:dyDescent="0.25">
      <c r="A156" s="29"/>
      <c r="B156" s="12"/>
      <c r="C156" s="13"/>
      <c r="D156" s="38"/>
      <c r="E156" s="39"/>
      <c r="F156" s="12"/>
      <c r="G156" s="13"/>
      <c r="H156" s="38"/>
      <c r="I156" s="39"/>
      <c r="J156" s="48"/>
      <c r="K156" s="56"/>
    </row>
    <row r="157" spans="1:11" ht="35.1" customHeight="1" x14ac:dyDescent="0.25">
      <c r="A157" s="29"/>
      <c r="B157" s="12"/>
      <c r="C157" s="13"/>
      <c r="D157" s="38"/>
      <c r="E157" s="39"/>
      <c r="F157" s="12"/>
      <c r="G157" s="13"/>
      <c r="H157" s="38"/>
      <c r="I157" s="39"/>
      <c r="J157" s="48"/>
      <c r="K157" s="56"/>
    </row>
    <row r="158" spans="1:11" ht="35.1" customHeight="1" x14ac:dyDescent="0.25">
      <c r="A158" s="29"/>
      <c r="B158" s="12"/>
      <c r="C158" s="13"/>
      <c r="D158" s="38"/>
      <c r="E158" s="39"/>
      <c r="F158" s="12"/>
      <c r="G158" s="13"/>
      <c r="H158" s="38"/>
      <c r="I158" s="39"/>
      <c r="J158" s="48"/>
      <c r="K158" s="56"/>
    </row>
    <row r="159" spans="1:11" ht="35.1" customHeight="1" x14ac:dyDescent="0.25">
      <c r="A159" s="29"/>
      <c r="B159" s="12"/>
      <c r="C159" s="13"/>
      <c r="D159" s="38"/>
      <c r="E159" s="39"/>
      <c r="F159" s="12"/>
      <c r="G159" s="13"/>
      <c r="H159" s="38"/>
      <c r="I159" s="39"/>
      <c r="J159" s="48"/>
      <c r="K159" s="56"/>
    </row>
    <row r="160" spans="1:11" ht="35.1" customHeight="1" x14ac:dyDescent="0.25">
      <c r="A160" s="29"/>
      <c r="B160" s="12"/>
      <c r="C160" s="13"/>
      <c r="D160" s="38"/>
      <c r="E160" s="39"/>
      <c r="F160" s="12"/>
      <c r="G160" s="13"/>
      <c r="H160" s="38"/>
      <c r="I160" s="39"/>
      <c r="J160" s="48"/>
      <c r="K160" s="56"/>
    </row>
    <row r="161" spans="1:11" ht="35.1" customHeight="1" x14ac:dyDescent="0.25">
      <c r="A161" s="29"/>
      <c r="B161" s="12"/>
      <c r="C161" s="13"/>
      <c r="D161" s="38"/>
      <c r="E161" s="39"/>
      <c r="F161" s="12"/>
      <c r="G161" s="13"/>
      <c r="H161" s="38"/>
      <c r="I161" s="39"/>
      <c r="J161" s="48"/>
      <c r="K161" s="56"/>
    </row>
    <row r="162" spans="1:11" ht="35.1" customHeight="1" x14ac:dyDescent="0.25">
      <c r="A162" s="29"/>
      <c r="B162" s="12"/>
      <c r="C162" s="13"/>
      <c r="D162" s="38"/>
      <c r="E162" s="39"/>
      <c r="F162" s="12"/>
      <c r="G162" s="13"/>
      <c r="H162" s="38"/>
      <c r="I162" s="39"/>
      <c r="J162" s="48"/>
      <c r="K162" s="56"/>
    </row>
    <row r="163" spans="1:11" ht="35.1" customHeight="1" x14ac:dyDescent="0.25">
      <c r="A163" s="29"/>
      <c r="B163" s="12"/>
      <c r="C163" s="13"/>
      <c r="D163" s="38"/>
      <c r="E163" s="39"/>
      <c r="F163" s="12"/>
      <c r="G163" s="13"/>
      <c r="H163" s="38"/>
      <c r="I163" s="39"/>
      <c r="J163" s="48"/>
      <c r="K163" s="56"/>
    </row>
    <row r="164" spans="1:11" ht="35.1" customHeight="1" x14ac:dyDescent="0.25">
      <c r="A164" s="29"/>
      <c r="B164" s="12"/>
      <c r="C164" s="13"/>
      <c r="D164" s="38"/>
      <c r="E164" s="39"/>
      <c r="F164" s="12"/>
      <c r="G164" s="13"/>
      <c r="H164" s="38"/>
      <c r="I164" s="39"/>
      <c r="J164" s="48"/>
      <c r="K164" s="56"/>
    </row>
    <row r="165" spans="1:11" ht="35.1" customHeight="1" x14ac:dyDescent="0.25">
      <c r="A165" s="29"/>
      <c r="B165" s="12"/>
      <c r="C165" s="13"/>
      <c r="D165" s="38"/>
      <c r="E165" s="39"/>
      <c r="F165" s="12"/>
      <c r="G165" s="13"/>
      <c r="H165" s="38"/>
      <c r="I165" s="39"/>
      <c r="J165" s="48"/>
      <c r="K165" s="56"/>
    </row>
    <row r="166" spans="1:11" ht="35.1" customHeight="1" x14ac:dyDescent="0.25">
      <c r="A166" s="29"/>
      <c r="B166" s="12"/>
      <c r="C166" s="13"/>
      <c r="D166" s="38"/>
      <c r="E166" s="39"/>
      <c r="F166" s="12"/>
      <c r="G166" s="13"/>
      <c r="H166" s="38"/>
      <c r="I166" s="39"/>
      <c r="J166" s="48"/>
      <c r="K166" s="56"/>
    </row>
    <row r="167" spans="1:11" ht="35.1" customHeight="1" x14ac:dyDescent="0.25">
      <c r="A167" s="29"/>
      <c r="B167" s="12"/>
      <c r="C167" s="13"/>
      <c r="D167" s="38"/>
      <c r="E167" s="39"/>
      <c r="F167" s="12"/>
      <c r="G167" s="13"/>
      <c r="H167" s="38"/>
      <c r="I167" s="39"/>
      <c r="J167" s="48"/>
      <c r="K167" s="56"/>
    </row>
    <row r="168" spans="1:11" ht="35.1" customHeight="1" x14ac:dyDescent="0.25">
      <c r="A168" s="29"/>
      <c r="B168" s="12"/>
      <c r="C168" s="13"/>
      <c r="D168" s="38"/>
      <c r="E168" s="39"/>
      <c r="F168" s="12"/>
      <c r="G168" s="13"/>
      <c r="H168" s="38"/>
      <c r="I168" s="39"/>
      <c r="J168" s="48"/>
      <c r="K168" s="56"/>
    </row>
    <row r="169" spans="1:11" ht="35.1" customHeight="1" x14ac:dyDescent="0.25">
      <c r="A169" s="29"/>
      <c r="B169" s="12"/>
      <c r="C169" s="13"/>
      <c r="D169" s="38"/>
      <c r="E169" s="39"/>
      <c r="F169" s="12"/>
      <c r="G169" s="13"/>
      <c r="H169" s="38"/>
      <c r="I169" s="39"/>
      <c r="J169" s="48"/>
      <c r="K169" s="56"/>
    </row>
    <row r="170" spans="1:11" ht="35.1" customHeight="1" x14ac:dyDescent="0.25">
      <c r="A170" s="29"/>
      <c r="B170" s="12"/>
      <c r="C170" s="13"/>
      <c r="D170" s="38"/>
      <c r="E170" s="39"/>
      <c r="F170" s="12"/>
      <c r="G170" s="13"/>
      <c r="H170" s="38"/>
      <c r="I170" s="39"/>
      <c r="J170" s="48"/>
      <c r="K170" s="56"/>
    </row>
    <row r="171" spans="1:11" ht="35.1" customHeight="1" x14ac:dyDescent="0.25">
      <c r="A171" s="29"/>
      <c r="B171" s="12"/>
      <c r="C171" s="13"/>
      <c r="D171" s="38"/>
      <c r="E171" s="39"/>
      <c r="F171" s="12"/>
      <c r="G171" s="13"/>
      <c r="H171" s="38"/>
      <c r="I171" s="39"/>
      <c r="J171" s="48"/>
      <c r="K171" s="56"/>
    </row>
    <row r="172" spans="1:11" ht="35.1" customHeight="1" x14ac:dyDescent="0.25">
      <c r="A172" s="29"/>
      <c r="B172" s="12"/>
      <c r="C172" s="13"/>
      <c r="D172" s="38"/>
      <c r="E172" s="39"/>
      <c r="F172" s="12"/>
      <c r="G172" s="13"/>
      <c r="H172" s="38"/>
      <c r="I172" s="39"/>
      <c r="J172" s="48"/>
      <c r="K172" s="56"/>
    </row>
    <row r="173" spans="1:11" ht="35.1" customHeight="1" x14ac:dyDescent="0.25">
      <c r="A173" s="29"/>
      <c r="B173" s="12"/>
      <c r="C173" s="13"/>
      <c r="D173" s="38"/>
      <c r="E173" s="39"/>
      <c r="F173" s="12"/>
      <c r="G173" s="13"/>
      <c r="H173" s="38"/>
      <c r="I173" s="39"/>
      <c r="J173" s="48"/>
      <c r="K173" s="56"/>
    </row>
    <row r="174" spans="1:11" ht="35.1" customHeight="1" thickBot="1" x14ac:dyDescent="0.3">
      <c r="A174" s="30"/>
      <c r="B174" s="14"/>
      <c r="C174" s="15"/>
      <c r="D174" s="40"/>
      <c r="E174" s="41"/>
      <c r="F174" s="14"/>
      <c r="G174" s="15"/>
      <c r="H174" s="40"/>
      <c r="I174" s="41"/>
      <c r="J174" s="49"/>
      <c r="K174" s="57"/>
    </row>
    <row r="175" spans="1:11" x14ac:dyDescent="0.25">
      <c r="A175" s="1" t="s">
        <v>40</v>
      </c>
      <c r="B175" s="1" t="s">
        <v>40</v>
      </c>
      <c r="C175" s="1" t="s">
        <v>40</v>
      </c>
      <c r="D175" s="1" t="s">
        <v>40</v>
      </c>
      <c r="E175" s="1" t="s">
        <v>40</v>
      </c>
      <c r="F175" s="1" t="s">
        <v>40</v>
      </c>
      <c r="G175" s="1" t="s">
        <v>40</v>
      </c>
      <c r="H175" s="1" t="s">
        <v>40</v>
      </c>
      <c r="I175" s="1" t="s">
        <v>40</v>
      </c>
      <c r="J175" s="1" t="s">
        <v>40</v>
      </c>
      <c r="K175" s="1" t="s">
        <v>40</v>
      </c>
    </row>
    <row r="184" spans="12:14" ht="18.75" x14ac:dyDescent="0.3">
      <c r="L184" s="3" t="s">
        <v>20</v>
      </c>
    </row>
    <row r="185" spans="12:14" ht="18.75" x14ac:dyDescent="0.3">
      <c r="L185" s="4"/>
      <c r="M185" s="2" t="s">
        <v>45</v>
      </c>
    </row>
    <row r="186" spans="12:14" ht="15.75" x14ac:dyDescent="0.25">
      <c r="M186" s="2"/>
      <c r="N186" t="s">
        <v>0</v>
      </c>
    </row>
    <row r="187" spans="12:14" ht="15.75" x14ac:dyDescent="0.25">
      <c r="M187" s="2"/>
      <c r="N187" t="s">
        <v>1</v>
      </c>
    </row>
    <row r="188" spans="12:14" ht="15.75" x14ac:dyDescent="0.25">
      <c r="M188" s="2"/>
      <c r="N188" t="s">
        <v>2</v>
      </c>
    </row>
    <row r="189" spans="12:14" ht="15.75" x14ac:dyDescent="0.25">
      <c r="M189" s="2"/>
      <c r="N189" t="s">
        <v>3</v>
      </c>
    </row>
    <row r="190" spans="12:14" ht="15.75" x14ac:dyDescent="0.25">
      <c r="M190" s="2"/>
      <c r="N190" t="s">
        <v>4</v>
      </c>
    </row>
    <row r="191" spans="12:14" ht="15.75" x14ac:dyDescent="0.25">
      <c r="M191" s="2"/>
      <c r="N191" t="s">
        <v>5</v>
      </c>
    </row>
    <row r="192" spans="12:14" ht="15.75" x14ac:dyDescent="0.25">
      <c r="M192" s="2"/>
      <c r="N192" t="s">
        <v>91</v>
      </c>
    </row>
    <row r="193" spans="13:14" ht="15.75" x14ac:dyDescent="0.25">
      <c r="M193" s="2"/>
      <c r="N193" t="s">
        <v>24</v>
      </c>
    </row>
    <row r="194" spans="13:14" ht="15.75" x14ac:dyDescent="0.25">
      <c r="M194" s="2"/>
      <c r="N194" t="s">
        <v>19</v>
      </c>
    </row>
    <row r="195" spans="13:14" ht="15.75" x14ac:dyDescent="0.25">
      <c r="M195" s="2"/>
      <c r="N195" t="s">
        <v>6</v>
      </c>
    </row>
    <row r="196" spans="13:14" ht="15.75" x14ac:dyDescent="0.25">
      <c r="M196" s="2"/>
    </row>
    <row r="197" spans="13:14" ht="15.75" x14ac:dyDescent="0.25">
      <c r="M197" s="2" t="s">
        <v>7</v>
      </c>
    </row>
    <row r="198" spans="13:14" ht="15.75" x14ac:dyDescent="0.25">
      <c r="M198" s="2"/>
      <c r="N198" t="s">
        <v>72</v>
      </c>
    </row>
    <row r="199" spans="13:14" ht="15.75" x14ac:dyDescent="0.25">
      <c r="M199" s="2"/>
      <c r="N199" t="s">
        <v>8</v>
      </c>
    </row>
    <row r="200" spans="13:14" ht="15.75" x14ac:dyDescent="0.25">
      <c r="M200" s="2"/>
      <c r="N200" t="s">
        <v>105</v>
      </c>
    </row>
    <row r="201" spans="13:14" ht="15.75" x14ac:dyDescent="0.25">
      <c r="M201" s="2"/>
      <c r="N201" t="s">
        <v>88</v>
      </c>
    </row>
    <row r="202" spans="13:14" ht="15.75" x14ac:dyDescent="0.25">
      <c r="M202" s="2"/>
      <c r="N202" t="s">
        <v>11</v>
      </c>
    </row>
    <row r="203" spans="13:14" ht="15.75" x14ac:dyDescent="0.25">
      <c r="M203" s="2"/>
      <c r="N203" t="s">
        <v>22</v>
      </c>
    </row>
    <row r="204" spans="13:14" ht="15.75" x14ac:dyDescent="0.25">
      <c r="M204" s="2"/>
      <c r="N204" t="s">
        <v>82</v>
      </c>
    </row>
    <row r="205" spans="13:14" ht="15.75" x14ac:dyDescent="0.25">
      <c r="M205" s="2"/>
      <c r="N205" t="s">
        <v>106</v>
      </c>
    </row>
    <row r="206" spans="13:14" ht="15.75" x14ac:dyDescent="0.25">
      <c r="M206" s="2"/>
      <c r="N206" t="s">
        <v>10</v>
      </c>
    </row>
    <row r="207" spans="13:14" ht="15.75" x14ac:dyDescent="0.25">
      <c r="M207" s="2"/>
      <c r="N207" t="s">
        <v>104</v>
      </c>
    </row>
    <row r="208" spans="13:14" ht="15.75" x14ac:dyDescent="0.25">
      <c r="M208" s="2"/>
      <c r="N208" t="s">
        <v>107</v>
      </c>
    </row>
    <row r="209" spans="13:14" ht="15.75" x14ac:dyDescent="0.25">
      <c r="M209" s="2"/>
      <c r="N209" t="s">
        <v>100</v>
      </c>
    </row>
    <row r="210" spans="13:14" ht="15.75" x14ac:dyDescent="0.25">
      <c r="M210" s="2"/>
      <c r="N210" t="s">
        <v>108</v>
      </c>
    </row>
    <row r="211" spans="13:14" ht="15.75" x14ac:dyDescent="0.25">
      <c r="M211" s="2"/>
      <c r="N211" t="s">
        <v>9</v>
      </c>
    </row>
    <row r="212" spans="13:14" ht="15.75" x14ac:dyDescent="0.25">
      <c r="M212" s="2"/>
      <c r="N212" t="s">
        <v>46</v>
      </c>
    </row>
    <row r="213" spans="13:14" ht="15.75" x14ac:dyDescent="0.25">
      <c r="M213" s="2"/>
      <c r="N213" t="s">
        <v>96</v>
      </c>
    </row>
    <row r="214" spans="13:14" ht="15.75" x14ac:dyDescent="0.25">
      <c r="M214" s="2"/>
      <c r="N214" t="s">
        <v>19</v>
      </c>
    </row>
    <row r="215" spans="13:14" ht="15.75" x14ac:dyDescent="0.25">
      <c r="M215" s="2"/>
      <c r="N215" t="s">
        <v>6</v>
      </c>
    </row>
    <row r="216" spans="13:14" ht="15.75" x14ac:dyDescent="0.25">
      <c r="M216" s="2"/>
    </row>
    <row r="217" spans="13:14" ht="15.75" x14ac:dyDescent="0.25">
      <c r="M217" s="2" t="s">
        <v>47</v>
      </c>
    </row>
    <row r="218" spans="13:14" ht="15.75" x14ac:dyDescent="0.25">
      <c r="M218" s="2"/>
      <c r="N218" t="s">
        <v>92</v>
      </c>
    </row>
    <row r="219" spans="13:14" ht="15.75" x14ac:dyDescent="0.25">
      <c r="M219" s="2"/>
      <c r="N219" t="s">
        <v>33</v>
      </c>
    </row>
    <row r="220" spans="13:14" ht="15.75" x14ac:dyDescent="0.25">
      <c r="M220" s="2"/>
      <c r="N220" t="s">
        <v>26</v>
      </c>
    </row>
    <row r="221" spans="13:14" ht="15.75" x14ac:dyDescent="0.25">
      <c r="M221" s="2"/>
      <c r="N221" t="s">
        <v>21</v>
      </c>
    </row>
    <row r="222" spans="13:14" ht="15.75" x14ac:dyDescent="0.25">
      <c r="M222" s="2"/>
      <c r="N222" t="s">
        <v>28</v>
      </c>
    </row>
    <row r="223" spans="13:14" ht="15.75" x14ac:dyDescent="0.25">
      <c r="M223" s="2"/>
      <c r="N223" t="s">
        <v>95</v>
      </c>
    </row>
    <row r="224" spans="13:14" ht="15.75" x14ac:dyDescent="0.25">
      <c r="M224" s="2"/>
      <c r="N224" t="s">
        <v>18</v>
      </c>
    </row>
    <row r="225" spans="13:14" ht="15.75" x14ac:dyDescent="0.25">
      <c r="M225" s="2"/>
      <c r="N225" t="s">
        <v>29</v>
      </c>
    </row>
    <row r="226" spans="13:14" ht="15.75" x14ac:dyDescent="0.25">
      <c r="M226" s="2"/>
      <c r="N226" t="s">
        <v>27</v>
      </c>
    </row>
    <row r="227" spans="13:14" ht="15.75" x14ac:dyDescent="0.25">
      <c r="M227" s="2"/>
      <c r="N227" t="s">
        <v>103</v>
      </c>
    </row>
    <row r="228" spans="13:14" ht="15.75" x14ac:dyDescent="0.25">
      <c r="M228" s="2"/>
      <c r="N228" t="s">
        <v>30</v>
      </c>
    </row>
    <row r="229" spans="13:14" ht="15.75" x14ac:dyDescent="0.25">
      <c r="M229" s="2"/>
      <c r="N229" t="s">
        <v>31</v>
      </c>
    </row>
    <row r="230" spans="13:14" ht="15.75" x14ac:dyDescent="0.25">
      <c r="M230" s="2"/>
      <c r="N230" t="s">
        <v>23</v>
      </c>
    </row>
    <row r="231" spans="13:14" ht="15.75" x14ac:dyDescent="0.25">
      <c r="M231" s="2"/>
      <c r="N231" t="s">
        <v>32</v>
      </c>
    </row>
    <row r="232" spans="13:14" ht="15.75" x14ac:dyDescent="0.25">
      <c r="M232" s="2"/>
      <c r="N232" t="s">
        <v>68</v>
      </c>
    </row>
    <row r="233" spans="13:14" ht="15.75" x14ac:dyDescent="0.25">
      <c r="M233" s="2"/>
      <c r="N233" t="s">
        <v>25</v>
      </c>
    </row>
    <row r="234" spans="13:14" ht="15.75" x14ac:dyDescent="0.25">
      <c r="M234" s="2"/>
      <c r="N234" t="s">
        <v>67</v>
      </c>
    </row>
    <row r="235" spans="13:14" ht="15.75" x14ac:dyDescent="0.25">
      <c r="M235" s="2"/>
      <c r="N235" t="s">
        <v>16</v>
      </c>
    </row>
    <row r="236" spans="13:14" ht="15.75" x14ac:dyDescent="0.25">
      <c r="M236" s="2"/>
      <c r="N236" t="s">
        <v>91</v>
      </c>
    </row>
    <row r="237" spans="13:14" ht="15.75" x14ac:dyDescent="0.25">
      <c r="M237" s="2"/>
      <c r="N237" t="s">
        <v>89</v>
      </c>
    </row>
    <row r="238" spans="13:14" ht="15.75" x14ac:dyDescent="0.25">
      <c r="M238" s="2"/>
      <c r="N238" t="s">
        <v>17</v>
      </c>
    </row>
    <row r="239" spans="13:14" ht="15.75" x14ac:dyDescent="0.25">
      <c r="M239" s="2"/>
      <c r="N239" t="s">
        <v>19</v>
      </c>
    </row>
    <row r="240" spans="13:14" ht="15.75" x14ac:dyDescent="0.25">
      <c r="M240" s="2"/>
      <c r="N240" t="s">
        <v>6</v>
      </c>
    </row>
    <row r="241" spans="13:14" ht="15.75" x14ac:dyDescent="0.25">
      <c r="M241" s="2"/>
    </row>
    <row r="242" spans="13:14" ht="15.75" x14ac:dyDescent="0.25">
      <c r="M242" s="2" t="s">
        <v>12</v>
      </c>
    </row>
    <row r="243" spans="13:14" ht="15.75" x14ac:dyDescent="0.25">
      <c r="M243" s="2"/>
      <c r="N243" t="s">
        <v>90</v>
      </c>
    </row>
    <row r="244" spans="13:14" ht="15.75" x14ac:dyDescent="0.25">
      <c r="M244" s="2"/>
      <c r="N244" t="s">
        <v>41</v>
      </c>
    </row>
    <row r="245" spans="13:14" ht="15.75" x14ac:dyDescent="0.25">
      <c r="M245" s="2"/>
      <c r="N245" t="s">
        <v>74</v>
      </c>
    </row>
    <row r="246" spans="13:14" ht="15.75" x14ac:dyDescent="0.25">
      <c r="M246" s="2"/>
      <c r="N246" t="s">
        <v>13</v>
      </c>
    </row>
    <row r="247" spans="13:14" ht="15.75" x14ac:dyDescent="0.25">
      <c r="M247" s="2"/>
      <c r="N247" t="s">
        <v>42</v>
      </c>
    </row>
    <row r="248" spans="13:14" ht="15.75" x14ac:dyDescent="0.25">
      <c r="M248" s="2"/>
      <c r="N248" t="s">
        <v>14</v>
      </c>
    </row>
    <row r="249" spans="13:14" ht="15.75" x14ac:dyDescent="0.25">
      <c r="M249" s="2"/>
      <c r="N249" t="s">
        <v>15</v>
      </c>
    </row>
    <row r="250" spans="13:14" ht="15.75" x14ac:dyDescent="0.25">
      <c r="M250" s="2"/>
      <c r="N250" t="s">
        <v>19</v>
      </c>
    </row>
    <row r="251" spans="13:14" ht="15.75" x14ac:dyDescent="0.25">
      <c r="M251" s="2"/>
      <c r="N251" t="s">
        <v>6</v>
      </c>
    </row>
  </sheetData>
  <sheetProtection sheet="1" objects="1" scenarios="1"/>
  <mergeCells count="1">
    <mergeCell ref="A2:G2"/>
  </mergeCells>
  <conditionalFormatting sqref="B5">
    <cfRule type="cellIs" dxfId="12" priority="15" operator="lessThan">
      <formula>40</formula>
    </cfRule>
  </conditionalFormatting>
  <conditionalFormatting sqref="B6">
    <cfRule type="cellIs" dxfId="11" priority="14" operator="lessThan">
      <formula>10</formula>
    </cfRule>
  </conditionalFormatting>
  <conditionalFormatting sqref="B7">
    <cfRule type="cellIs" dxfId="10" priority="13" operator="lessThan">
      <formula>10</formula>
    </cfRule>
  </conditionalFormatting>
  <conditionalFormatting sqref="B10:B174 D10:D174 F10:F174 H10:H174">
    <cfRule type="expression" dxfId="9" priority="12">
      <formula>C10=""</formula>
    </cfRule>
  </conditionalFormatting>
  <conditionalFormatting sqref="C10:C174 E10:E174 G10:G174 I10:I174">
    <cfRule type="expression" dxfId="8" priority="11">
      <formula>B10=""</formula>
    </cfRule>
  </conditionalFormatting>
  <conditionalFormatting sqref="B10:B174">
    <cfRule type="expression" dxfId="7" priority="5">
      <formula>A10=""</formula>
    </cfRule>
    <cfRule type="expression" dxfId="6" priority="10">
      <formula>AND(B10="Other",J10="")</formula>
    </cfRule>
  </conditionalFormatting>
  <conditionalFormatting sqref="D10:D174">
    <cfRule type="expression" dxfId="5" priority="4">
      <formula>A10=""</formula>
    </cfRule>
    <cfRule type="expression" dxfId="4" priority="9">
      <formula>AND(D10="Other",J10="")</formula>
    </cfRule>
  </conditionalFormatting>
  <conditionalFormatting sqref="F10:F174">
    <cfRule type="expression" dxfId="3" priority="3">
      <formula>A10=""</formula>
    </cfRule>
    <cfRule type="expression" dxfId="2" priority="7">
      <formula>AND(F10="Other",J10="")</formula>
    </cfRule>
  </conditionalFormatting>
  <conditionalFormatting sqref="H10:H174">
    <cfRule type="expression" dxfId="1" priority="2">
      <formula>A10=""</formula>
    </cfRule>
    <cfRule type="expression" dxfId="0" priority="6">
      <formula>AND(H10="Other",J10="")</formula>
    </cfRule>
  </conditionalFormatting>
  <dataValidations xWindow="133" yWindow="689" count="15">
    <dataValidation type="whole" allowBlank="1" showInputMessage="1" showErrorMessage="1" error="not a valid entry" prompt="Enter the year you completed intern training" sqref="J2" xr:uid="{00000000-0002-0000-0000-000000000000}">
      <formula1>1970</formula1>
      <formula2>2018</formula2>
    </dataValidation>
    <dataValidation allowBlank="1" showInputMessage="1" showErrorMessage="1" error="not a valid entry" prompt="Enter your name" sqref="J1" xr:uid="{00000000-0002-0000-0000-000001000000}"/>
    <dataValidation type="date" allowBlank="1" showInputMessage="1" showErrorMessage="1" error="Not a valid date or_x000a_Not a valid format" promptTitle="Date of Activity" prompt="Enter the date of the activity in MM/DD/YY format - from 10/1/2018 to 9/30/2019" sqref="A13:A174" xr:uid="{00000000-0002-0000-0000-000002000000}">
      <formula1>43374</formula1>
      <formula2>43738</formula2>
    </dataValidation>
    <dataValidation type="decimal" operator="greaterThan" allowBlank="1" showInputMessage="1" showErrorMessage="1" error="Not a valid entry" prompt="Enter Community Outreach hours_x000a_to the nearest 1/10th of an hour" sqref="E10:E174" xr:uid="{00000000-0002-0000-0000-000003000000}">
      <formula1>0</formula1>
    </dataValidation>
    <dataValidation type="decimal" operator="greaterThan" allowBlank="1" showInputMessage="1" showErrorMessage="1" error="Not a valid entry" prompt="Enter Education hours_x000a_to the nearest 1/10th of an hour" sqref="C10:C174" xr:uid="{00000000-0002-0000-0000-000004000000}">
      <formula1>0</formula1>
    </dataValidation>
    <dataValidation type="decimal" operator="greaterThan" allowBlank="1" showInputMessage="1" showErrorMessage="1" error="Not a valid entry" prompt="Enter Volunteer Activity hours_x000a_to the nearest 1/10th of an hour" sqref="G10:G174" xr:uid="{00000000-0002-0000-0000-000005000000}">
      <formula1>0</formula1>
    </dataValidation>
    <dataValidation type="decimal" operator="greaterThan" allowBlank="1" showInputMessage="1" showErrorMessage="1" error="Not a valid entry" prompt="Enter Administration hours_x000a_to the nearest 1/10th of an hour" sqref="I10:I174" xr:uid="{00000000-0002-0000-0000-000006000000}">
      <formula1>0</formula1>
    </dataValidation>
    <dataValidation allowBlank="1" showInputMessage="1" showErrorMessage="1" error="Not a valid entry" prompt="Enter the activity description for any timesheet entry where 'Other&quot; was selected._x000a_Must be approved by SCMG Board" sqref="J10:J174" xr:uid="{00000000-0002-0000-0000-000007000000}"/>
    <dataValidation type="list" allowBlank="1" showInputMessage="1" showErrorMessage="1" error="Not a Valid Entry_x000a_Select Activity from pull down list" prompt="Select Education Activity from pull down list" sqref="B10:B174" xr:uid="{00000000-0002-0000-0000-000008000000}">
      <formula1>validation_CE</formula1>
    </dataValidation>
    <dataValidation type="list" allowBlank="1" showInputMessage="1" showErrorMessage="1" error="Not a Valid Entry_x000a_Select Activity from pull down list" prompt="Select Community Outreach Activity from pull down list" sqref="D10:D174" xr:uid="{00000000-0002-0000-0000-000009000000}">
      <formula1>validation_CO</formula1>
    </dataValidation>
    <dataValidation type="list" allowBlank="1" showInputMessage="1" showErrorMessage="1" error="Not a Valid Entry_x000a_Select Activity from pull down list" prompt="Select Administration Activity from pull down list" sqref="H10:H174" xr:uid="{00000000-0002-0000-0000-00000A000000}">
      <formula1>validation_A</formula1>
    </dataValidation>
    <dataValidation type="list" allowBlank="1" showInputMessage="1" showErrorMessage="1" error="Not a Valid Entry_x000a_Select Activity from pull down list" prompt="Select Volunteer Activity from pull down list" sqref="F10:F174" xr:uid="{00000000-0002-0000-0000-00000B000000}">
      <formula1>validation_VS</formula1>
    </dataValidation>
    <dataValidation type="decimal" operator="greaterThanOrEqual" allowBlank="1" showInputMessage="1" showErrorMessage="1" sqref="K10:K174" xr:uid="{00000000-0002-0000-0000-00000C000000}">
      <formula1>0</formula1>
    </dataValidation>
    <dataValidation type="date" allowBlank="1" showInputMessage="1" showErrorMessage="1" error="Not a valid date or_x000a_Not a valid format" promptTitle="Date of Activity" prompt="Enter the date of the activity in MM/DD/YY format - from 10/1/2018 to 9/30/2019." sqref="A10" xr:uid="{FAF955F1-18D1-4381-B8CA-42619E1298AF}">
      <formula1>43374</formula1>
      <formula2>43738</formula2>
    </dataValidation>
    <dataValidation type="date" allowBlank="1" showInputMessage="1" showErrorMessage="1" error="Not a valid date or_x000a_Not a valid format" promptTitle="Date of Activity" prompt="Enter the date of the activity in MM/DD/YY format - from 10/1/2018 to 9/30/2019." sqref="A12 A11" xr:uid="{5587ACDB-D50F-4203-8BF7-F917B6F882AD}">
      <formula1>43374</formula1>
      <formula2>43738</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3"/>
  <sheetViews>
    <sheetView workbookViewId="0"/>
  </sheetViews>
  <sheetFormatPr defaultRowHeight="15" x14ac:dyDescent="0.25"/>
  <cols>
    <col min="1" max="2" width="2.7109375" customWidth="1"/>
    <col min="3" max="3" width="125.7109375" customWidth="1"/>
  </cols>
  <sheetData>
    <row r="1" spans="1:3" ht="18.75" x14ac:dyDescent="0.3">
      <c r="A1" s="3" t="s">
        <v>79</v>
      </c>
    </row>
    <row r="2" spans="1:3" ht="18.75" x14ac:dyDescent="0.3">
      <c r="A2" s="3"/>
      <c r="B2" s="31" t="s">
        <v>48</v>
      </c>
    </row>
    <row r="3" spans="1:3" ht="30.75" x14ac:dyDescent="0.3">
      <c r="A3" s="3"/>
      <c r="B3" s="33" t="s">
        <v>50</v>
      </c>
      <c r="C3" s="32" t="s">
        <v>59</v>
      </c>
    </row>
    <row r="4" spans="1:3" ht="18.75" x14ac:dyDescent="0.3">
      <c r="A4" s="4"/>
      <c r="B4" s="33" t="s">
        <v>50</v>
      </c>
      <c r="C4" t="s">
        <v>52</v>
      </c>
    </row>
    <row r="5" spans="1:3" ht="18.75" x14ac:dyDescent="0.3">
      <c r="A5" s="4"/>
      <c r="B5" s="33" t="s">
        <v>50</v>
      </c>
      <c r="C5" t="s">
        <v>53</v>
      </c>
    </row>
    <row r="6" spans="1:3" ht="18.75" x14ac:dyDescent="0.3">
      <c r="A6" s="4"/>
      <c r="B6" s="33" t="s">
        <v>50</v>
      </c>
      <c r="C6" t="s">
        <v>54</v>
      </c>
    </row>
    <row r="7" spans="1:3" ht="48" customHeight="1" x14ac:dyDescent="0.3">
      <c r="A7" s="4"/>
      <c r="B7" s="33" t="s">
        <v>50</v>
      </c>
      <c r="C7" s="32" t="s">
        <v>86</v>
      </c>
    </row>
    <row r="8" spans="1:3" ht="18.95" customHeight="1" x14ac:dyDescent="0.3">
      <c r="A8" s="4"/>
      <c r="B8" s="33" t="s">
        <v>50</v>
      </c>
      <c r="C8" s="32" t="s">
        <v>87</v>
      </c>
    </row>
    <row r="9" spans="1:3" ht="18.95" customHeight="1" x14ac:dyDescent="0.3">
      <c r="A9" s="4"/>
      <c r="B9" s="33" t="s">
        <v>50</v>
      </c>
      <c r="C9" s="32" t="s">
        <v>98</v>
      </c>
    </row>
    <row r="10" spans="1:3" ht="18.95" customHeight="1" x14ac:dyDescent="0.3">
      <c r="A10" s="4"/>
      <c r="B10" s="33"/>
      <c r="C10" s="32"/>
    </row>
    <row r="11" spans="1:3" ht="18.75" x14ac:dyDescent="0.3">
      <c r="A11" s="4"/>
      <c r="B11" s="31" t="s">
        <v>49</v>
      </c>
    </row>
    <row r="12" spans="1:3" ht="18.75" customHeight="1" x14ac:dyDescent="0.3">
      <c r="A12" s="4"/>
      <c r="B12" s="33" t="s">
        <v>50</v>
      </c>
      <c r="C12" t="s">
        <v>63</v>
      </c>
    </row>
    <row r="13" spans="1:3" ht="18.75" x14ac:dyDescent="0.3">
      <c r="A13" s="4"/>
      <c r="B13" s="33" t="s">
        <v>50</v>
      </c>
      <c r="C13" t="s">
        <v>64</v>
      </c>
    </row>
    <row r="14" spans="1:3" ht="18.75" x14ac:dyDescent="0.3">
      <c r="A14" s="4"/>
      <c r="B14" s="33" t="s">
        <v>50</v>
      </c>
      <c r="C14" t="s">
        <v>99</v>
      </c>
    </row>
    <row r="15" spans="1:3" ht="18.75" x14ac:dyDescent="0.3">
      <c r="A15" s="4"/>
      <c r="B15" s="33" t="s">
        <v>50</v>
      </c>
      <c r="C15" t="s">
        <v>55</v>
      </c>
    </row>
    <row r="16" spans="1:3" ht="30.75" x14ac:dyDescent="0.3">
      <c r="A16" s="4"/>
      <c r="B16" s="33" t="s">
        <v>50</v>
      </c>
      <c r="C16" s="32" t="s">
        <v>61</v>
      </c>
    </row>
    <row r="17" spans="1:3" ht="18.75" x14ac:dyDescent="0.3">
      <c r="A17" s="4"/>
      <c r="B17" s="33" t="s">
        <v>50</v>
      </c>
      <c r="C17" t="s">
        <v>60</v>
      </c>
    </row>
    <row r="18" spans="1:3" ht="18.75" x14ac:dyDescent="0.3">
      <c r="A18" s="4"/>
      <c r="B18" s="33" t="s">
        <v>50</v>
      </c>
      <c r="C18" t="s">
        <v>62</v>
      </c>
    </row>
    <row r="19" spans="1:3" ht="32.1" customHeight="1" x14ac:dyDescent="0.3">
      <c r="A19" s="4"/>
      <c r="B19" s="33" t="s">
        <v>50</v>
      </c>
      <c r="C19" s="32" t="s">
        <v>65</v>
      </c>
    </row>
    <row r="20" spans="1:3" ht="45.75" x14ac:dyDescent="0.3">
      <c r="A20" s="4"/>
      <c r="B20" s="33" t="s">
        <v>50</v>
      </c>
      <c r="C20" s="32" t="s">
        <v>77</v>
      </c>
    </row>
    <row r="21" spans="1:3" ht="18.75" x14ac:dyDescent="0.3">
      <c r="A21" s="4"/>
      <c r="B21" s="33" t="s">
        <v>50</v>
      </c>
      <c r="C21" t="s">
        <v>73</v>
      </c>
    </row>
    <row r="22" spans="1:3" ht="18.75" x14ac:dyDescent="0.3">
      <c r="A22" s="4"/>
      <c r="B22" s="33" t="s">
        <v>50</v>
      </c>
      <c r="C22" t="s">
        <v>69</v>
      </c>
    </row>
    <row r="23" spans="1:3" ht="18.75" x14ac:dyDescent="0.3">
      <c r="A23" s="4"/>
      <c r="B23" s="33" t="s">
        <v>50</v>
      </c>
      <c r="C23" t="s">
        <v>57</v>
      </c>
    </row>
    <row r="24" spans="1:3" ht="18.75" x14ac:dyDescent="0.3">
      <c r="A24" s="4"/>
      <c r="B24" s="33" t="s">
        <v>50</v>
      </c>
      <c r="C24" t="s">
        <v>78</v>
      </c>
    </row>
    <row r="25" spans="1:3" ht="18.75" x14ac:dyDescent="0.3">
      <c r="A25" s="4"/>
      <c r="B25" s="33" t="s">
        <v>50</v>
      </c>
      <c r="C25" t="s">
        <v>58</v>
      </c>
    </row>
    <row r="26" spans="1:3" ht="18.75" x14ac:dyDescent="0.3">
      <c r="A26" s="4"/>
      <c r="B26" s="33" t="s">
        <v>50</v>
      </c>
      <c r="C26" t="s">
        <v>56</v>
      </c>
    </row>
    <row r="27" spans="1:3" ht="30.75" x14ac:dyDescent="0.3">
      <c r="A27" s="4"/>
      <c r="B27" s="33" t="s">
        <v>50</v>
      </c>
      <c r="C27" s="32" t="s">
        <v>93</v>
      </c>
    </row>
    <row r="28" spans="1:3" ht="30.75" customHeight="1" x14ac:dyDescent="0.3">
      <c r="A28" s="4"/>
      <c r="B28" s="33" t="s">
        <v>50</v>
      </c>
      <c r="C28" s="32" t="s">
        <v>71</v>
      </c>
    </row>
    <row r="29" spans="1:3" ht="18.75" x14ac:dyDescent="0.3">
      <c r="A29" s="4"/>
      <c r="B29" s="33" t="s">
        <v>50</v>
      </c>
      <c r="C29" s="32" t="s">
        <v>70</v>
      </c>
    </row>
    <row r="30" spans="1:3" ht="18.75" x14ac:dyDescent="0.3">
      <c r="A30" s="4"/>
      <c r="B30" s="33" t="s">
        <v>50</v>
      </c>
      <c r="C30" s="32" t="s">
        <v>80</v>
      </c>
    </row>
    <row r="31" spans="1:3" ht="18.75" x14ac:dyDescent="0.3">
      <c r="A31" s="4"/>
      <c r="B31" s="33" t="s">
        <v>50</v>
      </c>
      <c r="C31" s="32" t="s">
        <v>66</v>
      </c>
    </row>
    <row r="32" spans="1:3" ht="18.75" x14ac:dyDescent="0.3">
      <c r="A32" s="4"/>
      <c r="B32" s="33" t="s">
        <v>50</v>
      </c>
      <c r="C32" s="32" t="s">
        <v>97</v>
      </c>
    </row>
    <row r="33" spans="1:3" ht="45.95" customHeight="1" x14ac:dyDescent="0.3">
      <c r="A33" s="4"/>
      <c r="B33" s="33" t="s">
        <v>50</v>
      </c>
      <c r="C33" s="32" t="s">
        <v>94</v>
      </c>
    </row>
    <row r="34" spans="1:3" ht="30" x14ac:dyDescent="0.3">
      <c r="A34" s="4"/>
      <c r="B34" s="33" t="s">
        <v>50</v>
      </c>
      <c r="C34" s="58" t="s">
        <v>85</v>
      </c>
    </row>
    <row r="35" spans="1:3" ht="30" x14ac:dyDescent="0.3">
      <c r="A35" s="4"/>
      <c r="B35" s="33" t="s">
        <v>50</v>
      </c>
      <c r="C35" s="58" t="s">
        <v>76</v>
      </c>
    </row>
    <row r="36" spans="1:3" ht="18.75" x14ac:dyDescent="0.3">
      <c r="A36" s="4"/>
      <c r="B36" s="33" t="s">
        <v>50</v>
      </c>
      <c r="C36" s="58" t="s">
        <v>81</v>
      </c>
    </row>
    <row r="37" spans="1:3" ht="18.75" x14ac:dyDescent="0.3">
      <c r="A37" s="4"/>
    </row>
    <row r="38" spans="1:3" ht="18.75" x14ac:dyDescent="0.3">
      <c r="A38" s="3" t="str">
        <f>Timesheet!L184</f>
        <v>CATEGORIES</v>
      </c>
      <c r="B38" s="31"/>
    </row>
    <row r="39" spans="1:3" x14ac:dyDescent="0.25">
      <c r="A39" s="31"/>
      <c r="B39" s="31" t="str">
        <f>Timesheet!M185</f>
        <v>CONTINUING EDUCATION</v>
      </c>
    </row>
    <row r="40" spans="1:3" x14ac:dyDescent="0.25">
      <c r="A40" s="31"/>
      <c r="B40" s="31"/>
      <c r="C40" t="str">
        <f>Timesheet!N186</f>
        <v xml:space="preserve">SCMG Intern Class </v>
      </c>
    </row>
    <row r="41" spans="1:3" x14ac:dyDescent="0.25">
      <c r="A41" s="31"/>
      <c r="B41" s="31"/>
      <c r="C41" t="str">
        <f>Timesheet!N187</f>
        <v>Gardening with the Masters</v>
      </c>
    </row>
    <row r="42" spans="1:3" x14ac:dyDescent="0.25">
      <c r="A42" s="31"/>
      <c r="B42" s="31"/>
      <c r="C42" t="str">
        <f>Timesheet!N188</f>
        <v>Homescape Solutions</v>
      </c>
    </row>
    <row r="43" spans="1:3" x14ac:dyDescent="0.25">
      <c r="A43" s="31"/>
      <c r="B43" s="31"/>
      <c r="C43" t="str">
        <f>Timesheet!N189</f>
        <v>Tree Stewards Training</v>
      </c>
    </row>
    <row r="44" spans="1:3" x14ac:dyDescent="0.25">
      <c r="A44" s="31"/>
      <c r="B44" s="31"/>
      <c r="C44" t="str">
        <f>Timesheet!N190</f>
        <v>SCMG Advanced Classes</v>
      </c>
    </row>
    <row r="45" spans="1:3" x14ac:dyDescent="0.25">
      <c r="A45" s="31"/>
      <c r="B45" s="31"/>
      <c r="C45" t="str">
        <f>Timesheet!N191</f>
        <v>SCMG Workshops</v>
      </c>
    </row>
    <row r="46" spans="1:3" x14ac:dyDescent="0.25">
      <c r="A46" s="31"/>
      <c r="B46" s="31"/>
      <c r="C46" t="str">
        <f>Timesheet!N192</f>
        <v>State Master Gardeners Conference</v>
      </c>
    </row>
    <row r="47" spans="1:3" x14ac:dyDescent="0.25">
      <c r="A47" s="31"/>
      <c r="B47" s="31"/>
      <c r="C47" t="str">
        <f>Timesheet!N193</f>
        <v>Xeriscape Conference</v>
      </c>
    </row>
    <row r="48" spans="1:3" x14ac:dyDescent="0.25">
      <c r="A48" s="31"/>
      <c r="B48" s="31"/>
      <c r="C48" t="str">
        <f>Timesheet!N194</f>
        <v>Travel</v>
      </c>
    </row>
    <row r="49" spans="1:3" x14ac:dyDescent="0.25">
      <c r="A49" s="31"/>
      <c r="B49" s="31"/>
      <c r="C49" t="str">
        <f>Timesheet!N195</f>
        <v>Other</v>
      </c>
    </row>
    <row r="50" spans="1:3" x14ac:dyDescent="0.25">
      <c r="A50" s="31"/>
      <c r="B50" s="31"/>
    </row>
    <row r="51" spans="1:3" x14ac:dyDescent="0.25">
      <c r="A51" s="31"/>
      <c r="B51" s="31" t="str">
        <f>Timesheet!M197</f>
        <v>COMMUNITY OUTREACH</v>
      </c>
    </row>
    <row r="52" spans="1:3" x14ac:dyDescent="0.25">
      <c r="A52" s="31"/>
      <c r="B52" s="31"/>
      <c r="C52" t="str">
        <f>Timesheet!N198</f>
        <v>Hotline/e-Hotline</v>
      </c>
    </row>
    <row r="53" spans="1:3" x14ac:dyDescent="0.25">
      <c r="A53" s="31"/>
      <c r="B53" s="31"/>
      <c r="C53" t="str">
        <f>Timesheet!N199</f>
        <v>Home Visits</v>
      </c>
    </row>
    <row r="54" spans="1:3" x14ac:dyDescent="0.25">
      <c r="A54" s="31"/>
      <c r="B54" s="31"/>
      <c r="C54" t="str">
        <f>Timesheet!N201</f>
        <v>Corrales Garden Tour (Public Contact)</v>
      </c>
    </row>
    <row r="55" spans="1:3" x14ac:dyDescent="0.25">
      <c r="A55" s="31"/>
      <c r="B55" s="31"/>
      <c r="C55" t="str">
        <f>Timesheet!N202</f>
        <v>Corrales Growers Market</v>
      </c>
    </row>
    <row r="56" spans="1:3" x14ac:dyDescent="0.25">
      <c r="A56" s="31"/>
      <c r="B56" s="31"/>
      <c r="C56" t="str">
        <f>Timesheet!N203</f>
        <v>Corrales Harvest Festival</v>
      </c>
    </row>
    <row r="57" spans="1:3" x14ac:dyDescent="0.25">
      <c r="A57" s="31"/>
      <c r="B57" s="31"/>
      <c r="C57" t="str">
        <f>Timesheet!N204</f>
        <v>Corrales Heritage Day</v>
      </c>
    </row>
    <row r="58" spans="1:3" x14ac:dyDescent="0.25">
      <c r="A58" s="31"/>
      <c r="B58" s="31"/>
      <c r="C58" t="str">
        <f>Timesheet!N206</f>
        <v>Home Depot Plant Clinic</v>
      </c>
    </row>
    <row r="59" spans="1:3" x14ac:dyDescent="0.25">
      <c r="A59" s="31"/>
      <c r="B59" s="31"/>
      <c r="C59" t="s">
        <v>100</v>
      </c>
    </row>
    <row r="60" spans="1:3" x14ac:dyDescent="0.25">
      <c r="A60" s="31"/>
      <c r="B60" s="31"/>
      <c r="C60" t="str">
        <f>Timesheet!N211</f>
        <v>Santa Anna Nursery Plant Clinic</v>
      </c>
    </row>
    <row r="61" spans="1:3" x14ac:dyDescent="0.25">
      <c r="A61" s="31"/>
      <c r="B61" s="31"/>
      <c r="C61" t="str">
        <f>Timesheet!N212</f>
        <v>Zia Pueblo - Bernalillo Growers Market</v>
      </c>
    </row>
    <row r="62" spans="1:3" x14ac:dyDescent="0.25">
      <c r="A62" s="31"/>
      <c r="B62" s="31"/>
      <c r="C62" t="str">
        <f>Timesheet!N213</f>
        <v>Teaching Activity</v>
      </c>
    </row>
    <row r="63" spans="1:3" x14ac:dyDescent="0.25">
      <c r="A63" s="31"/>
      <c r="B63" s="31"/>
      <c r="C63" t="str">
        <f>Timesheet!N214</f>
        <v>Travel</v>
      </c>
    </row>
    <row r="64" spans="1:3" x14ac:dyDescent="0.25">
      <c r="A64" s="31"/>
      <c r="B64" s="31"/>
      <c r="C64" t="str">
        <f>Timesheet!N215</f>
        <v>Other</v>
      </c>
    </row>
    <row r="65" spans="1:3" x14ac:dyDescent="0.25">
      <c r="A65" s="31"/>
      <c r="B65" s="31"/>
    </row>
    <row r="66" spans="1:3" x14ac:dyDescent="0.25">
      <c r="A66" s="31"/>
      <c r="B66" s="31" t="str">
        <f>Timesheet!M217</f>
        <v>VOLUNTEER SERVICE</v>
      </c>
    </row>
    <row r="67" spans="1:3" x14ac:dyDescent="0.25">
      <c r="A67" s="31"/>
      <c r="B67" s="31"/>
      <c r="C67" t="str">
        <f>Timesheet!N218</f>
        <v>Bernalillo Community Garden</v>
      </c>
    </row>
    <row r="68" spans="1:3" x14ac:dyDescent="0.25">
      <c r="A68" s="31"/>
      <c r="B68" s="31"/>
      <c r="C68" t="str">
        <f>Timesheet!N219</f>
        <v>Children's Water Festival</v>
      </c>
    </row>
    <row r="69" spans="1:3" x14ac:dyDescent="0.25">
      <c r="A69" s="31"/>
      <c r="B69" s="31"/>
      <c r="C69" t="str">
        <f>Timesheet!N220</f>
        <v>Corrales Elementary School</v>
      </c>
    </row>
    <row r="70" spans="1:3" x14ac:dyDescent="0.25">
      <c r="A70" s="31"/>
      <c r="B70" s="31"/>
      <c r="C70" t="str">
        <f>Timesheet!N221</f>
        <v>Corrales Garden Tour</v>
      </c>
    </row>
    <row r="71" spans="1:3" x14ac:dyDescent="0.25">
      <c r="A71" s="31"/>
      <c r="B71" s="31"/>
      <c r="C71" t="str">
        <f>Timesheet!N222</f>
        <v>DeLavey House Garden</v>
      </c>
    </row>
    <row r="72" spans="1:3" x14ac:dyDescent="0.25">
      <c r="A72" s="31"/>
      <c r="B72" s="31"/>
      <c r="C72" t="s">
        <v>95</v>
      </c>
    </row>
    <row r="73" spans="1:3" x14ac:dyDescent="0.25">
      <c r="A73" s="31"/>
      <c r="B73" s="31"/>
      <c r="C73" t="str">
        <f>Timesheet!N224</f>
        <v>Mentor New Interns</v>
      </c>
    </row>
    <row r="74" spans="1:3" x14ac:dyDescent="0.25">
      <c r="A74" s="31"/>
      <c r="B74" s="31"/>
      <c r="C74" t="str">
        <f>Timesheet!N225</f>
        <v>New Beginnings Garden</v>
      </c>
    </row>
    <row r="75" spans="1:3" x14ac:dyDescent="0.25">
      <c r="A75" s="31"/>
      <c r="B75" s="31"/>
      <c r="C75" t="str">
        <f>Timesheet!N226</f>
        <v>Placitas Elementary School</v>
      </c>
    </row>
    <row r="76" spans="1:3" x14ac:dyDescent="0.25">
      <c r="A76" s="31"/>
      <c r="B76" s="31"/>
      <c r="C76" t="str">
        <f>Timesheet!N228</f>
        <v>Placitas Library Garden</v>
      </c>
    </row>
    <row r="77" spans="1:3" x14ac:dyDescent="0.25">
      <c r="A77" s="31"/>
      <c r="B77" s="31"/>
      <c r="C77" t="s">
        <v>101</v>
      </c>
    </row>
    <row r="78" spans="1:3" x14ac:dyDescent="0.25">
      <c r="A78" s="31"/>
      <c r="B78" s="31"/>
      <c r="C78" t="str">
        <f>Timesheet!N229</f>
        <v>Placitas Memorial Garden</v>
      </c>
    </row>
    <row r="79" spans="1:3" x14ac:dyDescent="0.25">
      <c r="A79" s="31"/>
      <c r="B79" s="31"/>
      <c r="C79" t="str">
        <f>Timesheet!N230</f>
        <v>Rio Rancho Public Schools Science EXPO</v>
      </c>
    </row>
    <row r="80" spans="1:3" x14ac:dyDescent="0.25">
      <c r="A80" s="31"/>
      <c r="B80" s="31"/>
      <c r="C80" t="str">
        <f>Timesheet!N231</f>
        <v>Rio Rancho Waterwise Garden</v>
      </c>
    </row>
    <row r="81" spans="1:3" x14ac:dyDescent="0.25">
      <c r="A81" s="31"/>
      <c r="B81" s="31"/>
      <c r="C81" t="str">
        <f>Timesheet!N232</f>
        <v>Sandia Vista Elementary School Garden</v>
      </c>
    </row>
    <row r="82" spans="1:3" x14ac:dyDescent="0.25">
      <c r="A82" s="31"/>
      <c r="B82" s="31"/>
      <c r="C82" t="str">
        <f>Timesheet!N233</f>
        <v>Sandoval County Seed Library</v>
      </c>
    </row>
    <row r="83" spans="1:3" x14ac:dyDescent="0.25">
      <c r="A83" s="31"/>
      <c r="B83" s="31"/>
      <c r="C83" t="str">
        <f>Timesheet!N234</f>
        <v>SCMG Garden Parties</v>
      </c>
    </row>
    <row r="84" spans="1:3" x14ac:dyDescent="0.25">
      <c r="A84" s="31"/>
      <c r="B84" s="31"/>
      <c r="C84" t="str">
        <f>Timesheet!N235</f>
        <v>Seed2Need Garden</v>
      </c>
    </row>
    <row r="85" spans="1:3" x14ac:dyDescent="0.25">
      <c r="A85" s="31"/>
      <c r="B85" s="31"/>
      <c r="C85" t="str">
        <f>Timesheet!N237</f>
        <v>State &amp; County Fairs</v>
      </c>
    </row>
    <row r="86" spans="1:3" x14ac:dyDescent="0.25">
      <c r="A86" s="31"/>
      <c r="B86" s="31"/>
      <c r="C86" t="s">
        <v>102</v>
      </c>
    </row>
    <row r="87" spans="1:3" x14ac:dyDescent="0.25">
      <c r="A87" s="31"/>
      <c r="B87" s="31"/>
      <c r="C87" t="str">
        <f>Timesheet!N238</f>
        <v>Tree Stewards</v>
      </c>
    </row>
    <row r="88" spans="1:3" x14ac:dyDescent="0.25">
      <c r="A88" s="31"/>
      <c r="B88" s="31"/>
      <c r="C88" t="str">
        <f>Timesheet!N239</f>
        <v>Travel</v>
      </c>
    </row>
    <row r="89" spans="1:3" x14ac:dyDescent="0.25">
      <c r="A89" s="31"/>
      <c r="B89" s="31"/>
      <c r="C89" t="str">
        <f>Timesheet!N240</f>
        <v>Other</v>
      </c>
    </row>
    <row r="90" spans="1:3" x14ac:dyDescent="0.25">
      <c r="A90" s="31"/>
      <c r="B90" s="31"/>
    </row>
    <row r="91" spans="1:3" x14ac:dyDescent="0.25">
      <c r="A91" s="31"/>
      <c r="B91" s="31" t="str">
        <f>Timesheet!M242</f>
        <v>ADMINISTRATION</v>
      </c>
    </row>
    <row r="92" spans="1:3" x14ac:dyDescent="0.25">
      <c r="A92" s="31"/>
      <c r="B92" s="31"/>
      <c r="C92" t="str">
        <f>Timesheet!N243</f>
        <v>Assist with SCMG Class</v>
      </c>
    </row>
    <row r="93" spans="1:3" x14ac:dyDescent="0.25">
      <c r="A93" s="31"/>
      <c r="B93" s="31"/>
      <c r="C93" t="str">
        <f>Timesheet!N244</f>
        <v>Board / Committee Meetings</v>
      </c>
    </row>
    <row r="94" spans="1:3" x14ac:dyDescent="0.25">
      <c r="A94" s="31"/>
      <c r="B94" s="31"/>
      <c r="C94" t="str">
        <f>Timesheet!N245</f>
        <v>Board / Committee Support</v>
      </c>
    </row>
    <row r="95" spans="1:3" x14ac:dyDescent="0.25">
      <c r="A95" s="31"/>
      <c r="B95" s="31"/>
      <c r="C95" t="str">
        <f>Timesheet!N246</f>
        <v>Extension Office Support</v>
      </c>
    </row>
    <row r="96" spans="1:3" x14ac:dyDescent="0.25">
      <c r="A96" s="31"/>
      <c r="B96" s="31"/>
      <c r="C96" t="str">
        <f>Timesheet!N247</f>
        <v>Publicity / Communications</v>
      </c>
    </row>
    <row r="97" spans="1:3" x14ac:dyDescent="0.25">
      <c r="A97" s="31"/>
      <c r="B97" s="31"/>
      <c r="C97" t="str">
        <f>Timesheet!N248</f>
        <v>Website</v>
      </c>
    </row>
    <row r="98" spans="1:3" x14ac:dyDescent="0.25">
      <c r="A98" s="31"/>
      <c r="B98" s="31"/>
      <c r="C98" t="str">
        <f>Timesheet!N249</f>
        <v>Research</v>
      </c>
    </row>
    <row r="99" spans="1:3" x14ac:dyDescent="0.25">
      <c r="A99" s="31"/>
      <c r="B99" s="31"/>
      <c r="C99" t="str">
        <f>Timesheet!N250</f>
        <v>Travel</v>
      </c>
    </row>
    <row r="100" spans="1:3" x14ac:dyDescent="0.25">
      <c r="A100" s="31"/>
      <c r="B100" s="31"/>
      <c r="C100" t="str">
        <f>Timesheet!N251</f>
        <v>Other</v>
      </c>
    </row>
    <row r="101" spans="1:3" x14ac:dyDescent="0.25">
      <c r="A101" s="31"/>
      <c r="B101" s="31"/>
    </row>
    <row r="102" spans="1:3" x14ac:dyDescent="0.25">
      <c r="A102" s="31"/>
      <c r="B102" s="31"/>
    </row>
    <row r="103" spans="1:3" x14ac:dyDescent="0.25">
      <c r="A103" s="31"/>
      <c r="B103" s="31"/>
    </row>
  </sheetData>
  <sheetProtection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Timesheet</vt:lpstr>
      <vt:lpstr>Instructions</vt:lpstr>
      <vt:lpstr>validation_A</vt:lpstr>
      <vt:lpstr>validation_CE</vt:lpstr>
      <vt:lpstr>validation_CO</vt:lpstr>
      <vt:lpstr>validation_VS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Eileen Welch</cp:lastModifiedBy>
  <dcterms:created xsi:type="dcterms:W3CDTF">2015-01-19T16:39:51Z</dcterms:created>
  <dcterms:modified xsi:type="dcterms:W3CDTF">2018-10-05T16:14:31Z</dcterms:modified>
</cp:coreProperties>
</file>